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65" windowWidth="28800" windowHeight="16215"/>
  </bookViews>
  <sheets>
    <sheet name="Table 1" sheetId="1" r:id="rId1"/>
    <sheet name="Blad1" sheetId="2" r:id="rId2"/>
  </sheets>
  <calcPr calcId="145621"/>
</workbook>
</file>

<file path=xl/calcChain.xml><?xml version="1.0" encoding="utf-8"?>
<calcChain xmlns="http://schemas.openxmlformats.org/spreadsheetml/2006/main">
  <c r="H140" i="1" l="1"/>
  <c r="H141" i="1"/>
  <c r="F14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2" i="1"/>
  <c r="H142" i="1" l="1"/>
</calcChain>
</file>

<file path=xl/sharedStrings.xml><?xml version="1.0" encoding="utf-8"?>
<sst xmlns="http://schemas.openxmlformats.org/spreadsheetml/2006/main" count="428" uniqueCount="300">
  <si>
    <t>SOOTHERS</t>
  </si>
  <si>
    <t>Total</t>
  </si>
  <si>
    <t>Wholesale price</t>
  </si>
  <si>
    <t>total WHl</t>
  </si>
  <si>
    <t>Item</t>
  </si>
  <si>
    <t>EAN</t>
  </si>
  <si>
    <t>Description</t>
  </si>
  <si>
    <t>Categorie</t>
  </si>
  <si>
    <t>Stock</t>
  </si>
  <si>
    <t>CG18045</t>
  </si>
  <si>
    <t>Toddler toothpaste 45g + toothbrush</t>
  </si>
  <si>
    <t>DENTAL CARE</t>
  </si>
  <si>
    <t>CG67035ARENRU</t>
  </si>
  <si>
    <t>Teething gel 15gr</t>
  </si>
  <si>
    <t>CG78012DAFIRUSW</t>
  </si>
  <si>
    <t>Liquid baby powder 125ml</t>
  </si>
  <si>
    <t>SKIN &amp; BATH CARE</t>
  </si>
  <si>
    <t>ID0019</t>
  </si>
  <si>
    <t>1P replacement spout</t>
  </si>
  <si>
    <t>CUPS SPOUTS &amp; STRAWS</t>
  </si>
  <si>
    <t>ID0020</t>
  </si>
  <si>
    <t>1P replacement spoon</t>
  </si>
  <si>
    <t>BOTTLES ACCESSORIES</t>
  </si>
  <si>
    <t>ID0021</t>
  </si>
  <si>
    <t>2P extra slow flow replacement nipple</t>
  </si>
  <si>
    <t>BOTTLES NIPPLES</t>
  </si>
  <si>
    <t>ID00906</t>
  </si>
  <si>
    <t>2P 1-2-3 flow silicone nipple WN bottles</t>
  </si>
  <si>
    <t>ID100071SU</t>
  </si>
  <si>
    <t>Blue soft shield silicone pacifier 6m+</t>
  </si>
  <si>
    <t>ID100072SU</t>
  </si>
  <si>
    <t>Green soft shield silicone pacifier 6m+</t>
  </si>
  <si>
    <t>ID100073SU</t>
  </si>
  <si>
    <t>Blue soft shield silicone pacifier 0-6m</t>
  </si>
  <si>
    <t>ID100115SU</t>
  </si>
  <si>
    <t>Pink soft shield silicone pacifier 6m+</t>
  </si>
  <si>
    <t>ID100116SU</t>
  </si>
  <si>
    <t>Orange soft shield silicone pacifier 6m+</t>
  </si>
  <si>
    <t>ID100452SU</t>
  </si>
  <si>
    <t>Green soft shield silicone pacifier 0-6m</t>
  </si>
  <si>
    <t>ID100453SU</t>
  </si>
  <si>
    <t>Orange soft shield silicone pacifier 0-6m</t>
  </si>
  <si>
    <t>ID1008</t>
  </si>
  <si>
    <t>150ml bottle with cherry silicone slow flow nipple</t>
  </si>
  <si>
    <t>BOTTLES</t>
  </si>
  <si>
    <t>ID10096</t>
  </si>
  <si>
    <t>Insulated clik-it flip-it cup 270ml</t>
  </si>
  <si>
    <t>CUPS</t>
  </si>
  <si>
    <t>ID10097</t>
  </si>
  <si>
    <t>Insulated clik-it cool sipper 270ml</t>
  </si>
  <si>
    <t>ID10197</t>
  </si>
  <si>
    <t>ID10260</t>
  </si>
  <si>
    <t>220ml twin handle stainless steel clik-it cup</t>
  </si>
  <si>
    <t>ID10264</t>
  </si>
  <si>
    <t>360ml printed stainless steel cup with strap</t>
  </si>
  <si>
    <t>ID10265</t>
  </si>
  <si>
    <t>1 pack printed non insulated Clik-It cool sipper 270ml</t>
  </si>
  <si>
    <t>ID10278</t>
  </si>
  <si>
    <t>360ml no spill printed stainless steel clik-it cup</t>
  </si>
  <si>
    <t>ID10279</t>
  </si>
  <si>
    <t>280ml twin handle printed stainless steel thin straw thermos</t>
  </si>
  <si>
    <t>ID10347</t>
  </si>
  <si>
    <t>240ml twin handle cup with spout and weighted straw</t>
  </si>
  <si>
    <t>ID10348</t>
  </si>
  <si>
    <t>300ml cup with spout and weighted straw</t>
  </si>
  <si>
    <t>ID10351</t>
  </si>
  <si>
    <t>Tinted free flow flip-it with PE straw 300ml</t>
  </si>
  <si>
    <t>ID10411YELLOW</t>
  </si>
  <si>
    <t>1P 300ml printed 360 cup YELLOW</t>
  </si>
  <si>
    <t>ID1142</t>
  </si>
  <si>
    <t>Bottle drying rack</t>
  </si>
  <si>
    <t>ID1143</t>
  </si>
  <si>
    <t>PP wide neck bottle 240ml with weighted straw and brush</t>
  </si>
  <si>
    <t>ID1177</t>
  </si>
  <si>
    <t>60ml SN glass bottle with silicone nipple</t>
  </si>
  <si>
    <t>ID1179</t>
  </si>
  <si>
    <t>240ml SN glass bottle with silicone nipple</t>
  </si>
  <si>
    <t>ID1192</t>
  </si>
  <si>
    <t>PP wide neck all around printed bottle 270ml</t>
  </si>
  <si>
    <t>ID1193</t>
  </si>
  <si>
    <t>PP wide neck all around printed bottle 180ml</t>
  </si>
  <si>
    <t>ID1194</t>
  </si>
  <si>
    <t>PP wide neck all around printed bottle 360ml</t>
  </si>
  <si>
    <t>ID1199</t>
  </si>
  <si>
    <t>2P silicone medium flow replacement nipple</t>
  </si>
  <si>
    <t>ID1230</t>
  </si>
  <si>
    <t>Decorated sport sipper 300ml</t>
  </si>
  <si>
    <t>ID1250GREEN</t>
  </si>
  <si>
    <t>Pop up sipper 360ml with PP cover GREEN</t>
  </si>
  <si>
    <t>ID22020</t>
  </si>
  <si>
    <t>Plate MONSTER</t>
  </si>
  <si>
    <t>TABLEWARE BOWLS &amp; PLATES</t>
  </si>
  <si>
    <t>ID242</t>
  </si>
  <si>
    <t>Nail care set</t>
  </si>
  <si>
    <t>GROOMING</t>
  </si>
  <si>
    <t>ID4391GREEN</t>
  </si>
  <si>
    <t>Sterilizer set green</t>
  </si>
  <si>
    <t>TABLEWARE</t>
  </si>
  <si>
    <t>ID4615</t>
  </si>
  <si>
    <t>Printed bath thermometer</t>
  </si>
  <si>
    <t>BATH TIME</t>
  </si>
  <si>
    <t>ID473</t>
  </si>
  <si>
    <t>Cool bite teether toy with ice gel</t>
  </si>
  <si>
    <t>TEETHERS</t>
  </si>
  <si>
    <t>ID5436</t>
  </si>
  <si>
    <t>Fresh food baby press with handle</t>
  </si>
  <si>
    <t>ID5437</t>
  </si>
  <si>
    <t>Fresh food grinder with hand crank</t>
  </si>
  <si>
    <t>ID546</t>
  </si>
  <si>
    <t>Vibrating teether</t>
  </si>
  <si>
    <t>ID5462</t>
  </si>
  <si>
    <t>Juice box holder</t>
  </si>
  <si>
    <t>ID5475</t>
  </si>
  <si>
    <t>450ml printed stainless steel food jar</t>
  </si>
  <si>
    <t>ID5488</t>
  </si>
  <si>
    <t>1P silicone bowl 300ml</t>
  </si>
  <si>
    <t>ID5498</t>
  </si>
  <si>
    <t>5 pc printed bamboo feeding set</t>
  </si>
  <si>
    <t>ID5499</t>
  </si>
  <si>
    <t>4 pc printed bamboo fork and spoon set</t>
  </si>
  <si>
    <t>TABLEWARE CUTLERY</t>
  </si>
  <si>
    <t>ID5500</t>
  </si>
  <si>
    <t>2P printed bamboo plate</t>
  </si>
  <si>
    <t>ID5501</t>
  </si>
  <si>
    <t>2P printed bamboo bowl</t>
  </si>
  <si>
    <t>ID5502</t>
  </si>
  <si>
    <t>1P printed bamboo cup</t>
  </si>
  <si>
    <t>ID5584</t>
  </si>
  <si>
    <t>2P removable suction base</t>
  </si>
  <si>
    <t>ID5597</t>
  </si>
  <si>
    <t>2Pk Pouch Spoon Tips with Hygienic Case</t>
  </si>
  <si>
    <t>ID5618</t>
  </si>
  <si>
    <t>ID5624</t>
  </si>
  <si>
    <t>ID5706</t>
  </si>
  <si>
    <t>1P cloth pacifinder with plastic clip and string</t>
  </si>
  <si>
    <t>SOOTHERS ACCESSORIES</t>
  </si>
  <si>
    <t>ID5718LOSM</t>
  </si>
  <si>
    <t>1P GEO pacifier w/handle 18m+ LOSM</t>
  </si>
  <si>
    <t>ID5718MOSM</t>
  </si>
  <si>
    <t>1P GEO pacifier w/handle 6-18m MOSM</t>
  </si>
  <si>
    <t>ID5720MFSN</t>
  </si>
  <si>
    <t>1P brite pacifier w/knob 6-18m MFSN</t>
  </si>
  <si>
    <t>ID5741LOSN</t>
  </si>
  <si>
    <t>1P comfort PP ortho pacifier 18m+</t>
  </si>
  <si>
    <t>ID5741MOSN</t>
  </si>
  <si>
    <t>1P comfort PP ortho pacifier 6-18m</t>
  </si>
  <si>
    <t>ID5756LOSM</t>
  </si>
  <si>
    <t>1P prima PP ortho pacifier w/massaging baglet 18m+ LOSM</t>
  </si>
  <si>
    <t>ID5756MOSM</t>
  </si>
  <si>
    <t>1P prima PP ortho pacifier w/massaging baglet 6-18m MOSM</t>
  </si>
  <si>
    <t>ID5756SOSM</t>
  </si>
  <si>
    <t>1P prima ortho pacifier w/massaging baglet 0-6m SOSM</t>
  </si>
  <si>
    <t>ID5757MACS8</t>
  </si>
  <si>
    <t>1P silicone printed cherry soft flex 6-36m</t>
  </si>
  <si>
    <t>ID5757SACS8</t>
  </si>
  <si>
    <t>1P silicone printed cherry soft flex 0-6m</t>
  </si>
  <si>
    <t>ID5787MACSBLUE</t>
  </si>
  <si>
    <t>1P silicone cherry pacifier 6-36m BLUE</t>
  </si>
  <si>
    <t>ID5788SOSM</t>
  </si>
  <si>
    <t>1P ortho glow in the dark pacifier w/massaging baglet 0-6m</t>
  </si>
  <si>
    <t>ID5790MACSNPINK</t>
  </si>
  <si>
    <t>1P silicone cherry pacifier 6-18m MACSN PINK</t>
  </si>
  <si>
    <t>ID5794LOSN</t>
  </si>
  <si>
    <t>1P classic PP ortho pacifier 18m+</t>
  </si>
  <si>
    <t>ID5794MOSN</t>
  </si>
  <si>
    <t>1P classic PP ortho pacifier 6-18m</t>
  </si>
  <si>
    <t>ID5797MFSM</t>
  </si>
  <si>
    <t>1P mini brite pacifier w/knob 6-18m</t>
  </si>
  <si>
    <t>ID5797SFSM</t>
  </si>
  <si>
    <t>1P mini brite pacifier w/knob 0-6m</t>
  </si>
  <si>
    <t>ID5816MFSN</t>
  </si>
  <si>
    <t>1P BOWTIE pacifier w/handle 6-18m MFSN</t>
  </si>
  <si>
    <t>ID5818MOSM</t>
  </si>
  <si>
    <t>1P ortho glow in the dark pacifier w/massaging baglet 6-36m</t>
  </si>
  <si>
    <t>ID5818SOSM</t>
  </si>
  <si>
    <t>ID5848</t>
  </si>
  <si>
    <t>1P round paci-pouch</t>
  </si>
  <si>
    <t>ID5853</t>
  </si>
  <si>
    <t>1P plush pacifinder with 0-6m cherry pacifier</t>
  </si>
  <si>
    <t>ID5853MONKEY</t>
  </si>
  <si>
    <t>1P plush pacifinder with 0-6m cherry pacifier MONKEY</t>
  </si>
  <si>
    <t>ID5877SFSN</t>
  </si>
  <si>
    <t>1P bowtie glow in the dark oval pacifier 0- 6m</t>
  </si>
  <si>
    <t>ID5890SOSN</t>
  </si>
  <si>
    <t>1P felt pacifinder with ortho pacifier 0-6m</t>
  </si>
  <si>
    <t>ID5912</t>
  </si>
  <si>
    <t>Pacifier storage box with handle</t>
  </si>
  <si>
    <t>ID5999</t>
  </si>
  <si>
    <t>PP printed pacifinder with silicone ring</t>
  </si>
  <si>
    <t>ID6145</t>
  </si>
  <si>
    <t>Floating turtle</t>
  </si>
  <si>
    <t>ID6146</t>
  </si>
  <si>
    <t>Squid the squirter bath toy</t>
  </si>
  <si>
    <t>ID618PINK</t>
  </si>
  <si>
    <t>1P GUM-EEZ teether PINK</t>
  </si>
  <si>
    <t>ID6196</t>
  </si>
  <si>
    <t>Heat sensored bath duck</t>
  </si>
  <si>
    <t>ID650</t>
  </si>
  <si>
    <t>Safari loop teether necklace</t>
  </si>
  <si>
    <t>ID67016</t>
  </si>
  <si>
    <t>Silicone bottle 150ml with S nipple</t>
  </si>
  <si>
    <t>ID67018</t>
  </si>
  <si>
    <t>Silicone bottle 300ml with M nipple</t>
  </si>
  <si>
    <t>ID67028</t>
  </si>
  <si>
    <t>1 pack PP bottle 240ml no handles</t>
  </si>
  <si>
    <t>ID67275</t>
  </si>
  <si>
    <t>Silicone bottle 150ml with spoon</t>
  </si>
  <si>
    <t>ID673</t>
  </si>
  <si>
    <t>1P animal teether ring</t>
  </si>
  <si>
    <t>ID674</t>
  </si>
  <si>
    <t>Sea creature teether</t>
  </si>
  <si>
    <t>ID68003</t>
  </si>
  <si>
    <t>1P PP tinted printed bottle/cup 270ml w/handles BLUE</t>
  </si>
  <si>
    <t>ID69002</t>
  </si>
  <si>
    <t>PP unprinted cup 240ml w/handles GREEN</t>
  </si>
  <si>
    <t>ID895</t>
  </si>
  <si>
    <t>Replacement set for flip-it straw bottle</t>
  </si>
  <si>
    <t>ID92181BLUE</t>
  </si>
  <si>
    <t>No spill WN bottle w/handles 240ml PWJNS BLUE</t>
  </si>
  <si>
    <t>ID92181GREEN</t>
  </si>
  <si>
    <t>No spill WN bottle w/handles 240ml PWJNS GREEN</t>
  </si>
  <si>
    <t>ID92586</t>
  </si>
  <si>
    <t>1P replacement handle</t>
  </si>
  <si>
    <t>ID92828</t>
  </si>
  <si>
    <t>1P kidney shaped silicone table mat</t>
  </si>
  <si>
    <t>ID92990MOS</t>
  </si>
  <si>
    <t>1P unprinted classic ortho pacifier 6-36m</t>
  </si>
  <si>
    <t>ID92990SOS</t>
  </si>
  <si>
    <t>1P unprinted classic ortho pacifier 0-6m</t>
  </si>
  <si>
    <t>ID92993MOS</t>
  </si>
  <si>
    <t>1P printed classic ortho pacifier 6-36m</t>
  </si>
  <si>
    <t>ID92993SOS</t>
  </si>
  <si>
    <t>1P printed classic ortho pacifier 0-6m</t>
  </si>
  <si>
    <t>ID94044</t>
  </si>
  <si>
    <t>4P PP printed snack bowl with flat lid 120ml</t>
  </si>
  <si>
    <t>ID9628</t>
  </si>
  <si>
    <t>1P wide-neck cup silicone replacement spout</t>
  </si>
  <si>
    <t>ID9850</t>
  </si>
  <si>
    <t>1P silicone sipper replacement straw</t>
  </si>
  <si>
    <t>ID9895</t>
  </si>
  <si>
    <t>1P 4-in-1 training cup</t>
  </si>
  <si>
    <t>ID99346</t>
  </si>
  <si>
    <t>TRU gift box</t>
  </si>
  <si>
    <t>ID9956</t>
  </si>
  <si>
    <t>1P replacement super spout</t>
  </si>
  <si>
    <t>IDVP56</t>
  </si>
  <si>
    <t>New born starter set GREEN</t>
  </si>
  <si>
    <t>NT67016</t>
  </si>
  <si>
    <t>1 pack silicone bottle 150ml no handles</t>
  </si>
  <si>
    <t>NT67016DUFRGEITSPE N</t>
  </si>
  <si>
    <t>NT67017DUFRGEITSPE N</t>
  </si>
  <si>
    <t>1 pack silicone bottle 210ml no handles</t>
  </si>
  <si>
    <t>NT67018DUFRGEITSPE N</t>
  </si>
  <si>
    <t>1 pack silicone bottle 300ml no handles</t>
  </si>
  <si>
    <t>NT67425GREEN</t>
  </si>
  <si>
    <t>New born starter set</t>
  </si>
  <si>
    <t>NT67426PINK</t>
  </si>
  <si>
    <t>NT67522MOSN</t>
  </si>
  <si>
    <t>1 pack classic ortho pacifier w/handle 6m+</t>
  </si>
  <si>
    <t>NT67522SOSN</t>
  </si>
  <si>
    <t>1 pack classic ortho pacifier w/handle 0-6m</t>
  </si>
  <si>
    <t>pacifiers</t>
  </si>
  <si>
    <t>NT67554MACS8</t>
  </si>
  <si>
    <t>1 pack silicone printed cherry pacifier 6m+</t>
  </si>
  <si>
    <t>NT67601SU</t>
  </si>
  <si>
    <t>2P silicone repl nipple medium flow</t>
  </si>
  <si>
    <t>NT67609SU</t>
  </si>
  <si>
    <t>2P no spill replacement spout</t>
  </si>
  <si>
    <t>NT67614SU</t>
  </si>
  <si>
    <t>2P NT replacement handles</t>
  </si>
  <si>
    <t>NT67658</t>
  </si>
  <si>
    <t>1 pack silicone spoon</t>
  </si>
  <si>
    <t>NT67659</t>
  </si>
  <si>
    <t>Travel breast pump</t>
  </si>
  <si>
    <t>BREASTFEEDING</t>
  </si>
  <si>
    <t>NT67662</t>
  </si>
  <si>
    <t>2 pack silicone repl nipple fast flow</t>
  </si>
  <si>
    <t>NT67693</t>
  </si>
  <si>
    <t>2 pack silicone repl nipple extra slow flow</t>
  </si>
  <si>
    <t>NT67705</t>
  </si>
  <si>
    <t>Electric breast pump parts</t>
  </si>
  <si>
    <t>NT67753</t>
  </si>
  <si>
    <t>Replacement nets for nibbler</t>
  </si>
  <si>
    <t>NT68015SU</t>
  </si>
  <si>
    <t>PP bottle 300ml no handles</t>
  </si>
  <si>
    <t>NT68028DUFRGEITSPE N</t>
  </si>
  <si>
    <t>1P PP tinted printed bottle 240ml GREEN</t>
  </si>
  <si>
    <t>NT69002</t>
  </si>
  <si>
    <t>PP unprinted cup 240ml w/handles GREEN old pkg!</t>
  </si>
  <si>
    <t>NT72035</t>
  </si>
  <si>
    <t>Comfort set manual standard neck breast pump - PP neck</t>
  </si>
  <si>
    <t>NTVP39</t>
  </si>
  <si>
    <t>Special pack: Multiple electric sterilizer + 3 bottles</t>
  </si>
  <si>
    <t>NV99240</t>
  </si>
  <si>
    <t>High chair seat pad</t>
  </si>
  <si>
    <t>Photo</t>
  </si>
  <si>
    <t>ID173</t>
  </si>
  <si>
    <t>Medicine syringe</t>
  </si>
  <si>
    <t>Medical set</t>
  </si>
  <si>
    <t>ID24170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</si>
</sst>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0"/>
    <numFmt numFmtId="165" formatCode="000000000000"/>
    <numFmt numFmtId="166" formatCode="&quot;€&quot;\ #,##0.00"/>
  </numFmts>
  <fonts count="5" x14ac:knownFonts="1">
    <font>
      <sz val="10"/>
      <color rgb="FF000000"/>
      <name val="Times New Roman"/>
      <charset val="204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b/>
      <sz val="8"/>
      <name val="Calibri"/>
      <family val="2"/>
    </font>
    <font>
      <sz val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 applyFill="1" applyBorder="1" applyAlignment="1">
      <alignment horizontal="left" vertical="top"/>
    </xf>
    <xf numFmtId="16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3" fontId="1" fillId="0" borderId="3" xfId="0" applyNumberFormat="1" applyFont="1" applyFill="1" applyBorder="1" applyAlignment="1">
      <alignment horizontal="center" vertical="center" shrinkToFit="1"/>
    </xf>
    <xf numFmtId="1" fontId="1" fillId="0" borderId="3" xfId="0" applyNumberFormat="1" applyFont="1" applyFill="1" applyBorder="1" applyAlignment="1">
      <alignment horizontal="center" vertical="center" shrinkToFit="1"/>
    </xf>
    <xf numFmtId="0" fontId="4" fillId="0" borderId="4" xfId="0" applyFont="1" applyFill="1" applyBorder="1" applyAlignment="1">
      <alignment horizontal="center" vertical="center" wrapText="1"/>
    </xf>
    <xf numFmtId="1" fontId="1" fillId="0" borderId="5" xfId="0" applyNumberFormat="1" applyFont="1" applyFill="1" applyBorder="1" applyAlignment="1">
      <alignment horizontal="center" vertical="center" shrinkToFit="1"/>
    </xf>
    <xf numFmtId="1" fontId="1" fillId="0" borderId="2" xfId="0" applyNumberFormat="1" applyFont="1" applyFill="1" applyBorder="1" applyAlignment="1">
      <alignment horizontal="center" vertical="center" shrinkToFit="1"/>
    </xf>
    <xf numFmtId="164" fontId="1" fillId="0" borderId="2" xfId="0" applyNumberFormat="1" applyFont="1" applyFill="1" applyBorder="1" applyAlignment="1">
      <alignment horizontal="center" vertical="center" shrinkToFit="1"/>
    </xf>
    <xf numFmtId="165" fontId="1" fillId="0" borderId="2" xfId="0" applyNumberFormat="1" applyFont="1" applyFill="1" applyBorder="1" applyAlignment="1">
      <alignment horizontal="center" vertical="center" shrinkToFit="1"/>
    </xf>
    <xf numFmtId="0" fontId="1" fillId="0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1" fontId="1" fillId="0" borderId="4" xfId="0" applyNumberFormat="1" applyFont="1" applyFill="1" applyBorder="1" applyAlignment="1">
      <alignment horizontal="center" vertical="center" shrinkToFi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3" fontId="2" fillId="0" borderId="8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0</xdr:rowOff>
    </xdr:from>
    <xdr:to>
      <xdr:col>1</xdr:col>
      <xdr:colOff>95250</xdr:colOff>
      <xdr:row>11</xdr:row>
      <xdr:rowOff>47625</xdr:rowOff>
    </xdr:to>
    <xdr:pic>
      <xdr:nvPicPr>
        <xdr:cNvPr id="1025" name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81000"/>
          <a:ext cx="657225" cy="538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533400</xdr:rowOff>
    </xdr:from>
    <xdr:to>
      <xdr:col>1</xdr:col>
      <xdr:colOff>76200</xdr:colOff>
      <xdr:row>21</xdr:row>
      <xdr:rowOff>28575</xdr:rowOff>
    </xdr:to>
    <xdr:grpSp>
      <xdr:nvGrpSpPr>
        <xdr:cNvPr id="1026" name="Group 3"/>
        <xdr:cNvGrpSpPr>
          <a:grpSpLocks/>
        </xdr:cNvGrpSpPr>
      </xdr:nvGrpSpPr>
      <xdr:grpSpPr bwMode="auto">
        <a:xfrm>
          <a:off x="0" y="5725687"/>
          <a:ext cx="656993" cy="5372797"/>
          <a:chOff x="0" y="0"/>
          <a:chExt cx="655955" cy="5364480"/>
        </a:xfrm>
      </xdr:grpSpPr>
      <xdr:pic>
        <xdr:nvPicPr>
          <xdr:cNvPr id="1090" name="image2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655370" cy="42915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91" name="image3.pn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0" y="4291545"/>
            <a:ext cx="545414" cy="10729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20</xdr:row>
      <xdr:rowOff>533400</xdr:rowOff>
    </xdr:from>
    <xdr:to>
      <xdr:col>1</xdr:col>
      <xdr:colOff>76200</xdr:colOff>
      <xdr:row>22</xdr:row>
      <xdr:rowOff>9525</xdr:rowOff>
    </xdr:to>
    <xdr:pic>
      <xdr:nvPicPr>
        <xdr:cNvPr id="1027" name="image4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1049000"/>
          <a:ext cx="6572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533400</xdr:rowOff>
    </xdr:from>
    <xdr:to>
      <xdr:col>1</xdr:col>
      <xdr:colOff>76200</xdr:colOff>
      <xdr:row>30</xdr:row>
      <xdr:rowOff>19050</xdr:rowOff>
    </xdr:to>
    <xdr:grpSp>
      <xdr:nvGrpSpPr>
        <xdr:cNvPr id="1028" name="Group 7"/>
        <xdr:cNvGrpSpPr>
          <a:grpSpLocks/>
        </xdr:cNvGrpSpPr>
      </xdr:nvGrpSpPr>
      <xdr:grpSpPr bwMode="auto">
        <a:xfrm>
          <a:off x="0" y="11603309"/>
          <a:ext cx="656993" cy="4294613"/>
          <a:chOff x="0" y="0"/>
          <a:chExt cx="655955" cy="4291965"/>
        </a:xfrm>
      </xdr:grpSpPr>
      <xdr:pic>
        <xdr:nvPicPr>
          <xdr:cNvPr id="1088" name="image5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0" y="0"/>
            <a:ext cx="546239" cy="10728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9" name="image6.pn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0" y="1072807"/>
            <a:ext cx="655370" cy="32187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29</xdr:row>
      <xdr:rowOff>533400</xdr:rowOff>
    </xdr:from>
    <xdr:to>
      <xdr:col>1</xdr:col>
      <xdr:colOff>38100</xdr:colOff>
      <xdr:row>30</xdr:row>
      <xdr:rowOff>533400</xdr:rowOff>
    </xdr:to>
    <xdr:pic>
      <xdr:nvPicPr>
        <xdr:cNvPr id="1029" name="image7.jpe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849600"/>
          <a:ext cx="6191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533400</xdr:rowOff>
    </xdr:from>
    <xdr:to>
      <xdr:col>1</xdr:col>
      <xdr:colOff>76200</xdr:colOff>
      <xdr:row>31</xdr:row>
      <xdr:rowOff>533400</xdr:rowOff>
    </xdr:to>
    <xdr:pic>
      <xdr:nvPicPr>
        <xdr:cNvPr id="1030" name="image8.jpe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6383000"/>
          <a:ext cx="6572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</xdr:row>
      <xdr:rowOff>533400</xdr:rowOff>
    </xdr:from>
    <xdr:to>
      <xdr:col>1</xdr:col>
      <xdr:colOff>133350</xdr:colOff>
      <xdr:row>33</xdr:row>
      <xdr:rowOff>9525</xdr:rowOff>
    </xdr:to>
    <xdr:pic>
      <xdr:nvPicPr>
        <xdr:cNvPr id="1031" name="image9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6916400"/>
          <a:ext cx="7143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533400</xdr:rowOff>
    </xdr:from>
    <xdr:to>
      <xdr:col>1</xdr:col>
      <xdr:colOff>133350</xdr:colOff>
      <xdr:row>33</xdr:row>
      <xdr:rowOff>447675</xdr:rowOff>
    </xdr:to>
    <xdr:pic>
      <xdr:nvPicPr>
        <xdr:cNvPr id="1032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7449800"/>
          <a:ext cx="7143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533400</xdr:rowOff>
    </xdr:from>
    <xdr:to>
      <xdr:col>1</xdr:col>
      <xdr:colOff>76200</xdr:colOff>
      <xdr:row>39</xdr:row>
      <xdr:rowOff>9525</xdr:rowOff>
    </xdr:to>
    <xdr:pic>
      <xdr:nvPicPr>
        <xdr:cNvPr id="1033" name="image11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7983200"/>
          <a:ext cx="657225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66675</xdr:colOff>
      <xdr:row>38</xdr:row>
      <xdr:rowOff>534329</xdr:rowOff>
    </xdr:to>
    <xdr:pic>
      <xdr:nvPicPr>
        <xdr:cNvPr id="1034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0116800"/>
          <a:ext cx="647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123825</xdr:colOff>
      <xdr:row>41</xdr:row>
      <xdr:rowOff>19050</xdr:rowOff>
    </xdr:to>
    <xdr:pic>
      <xdr:nvPicPr>
        <xdr:cNvPr id="1035" name="image15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0650200"/>
          <a:ext cx="704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</xdr:row>
      <xdr:rowOff>523875</xdr:rowOff>
    </xdr:from>
    <xdr:to>
      <xdr:col>1</xdr:col>
      <xdr:colOff>123825</xdr:colOff>
      <xdr:row>41</xdr:row>
      <xdr:rowOff>523875</xdr:rowOff>
    </xdr:to>
    <xdr:pic>
      <xdr:nvPicPr>
        <xdr:cNvPr id="1036" name="image16.jpe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1707475"/>
          <a:ext cx="7048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133350</xdr:colOff>
      <xdr:row>45</xdr:row>
      <xdr:rowOff>533400</xdr:rowOff>
    </xdr:to>
    <xdr:pic>
      <xdr:nvPicPr>
        <xdr:cNvPr id="1037" name="image18.jpe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23850600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533400</xdr:rowOff>
    </xdr:from>
    <xdr:to>
      <xdr:col>1</xdr:col>
      <xdr:colOff>76200</xdr:colOff>
      <xdr:row>51</xdr:row>
      <xdr:rowOff>19050</xdr:rowOff>
    </xdr:to>
    <xdr:grpSp>
      <xdr:nvGrpSpPr>
        <xdr:cNvPr id="1038" name="Group 24"/>
        <xdr:cNvGrpSpPr>
          <a:grpSpLocks/>
        </xdr:cNvGrpSpPr>
      </xdr:nvGrpSpPr>
      <xdr:grpSpPr bwMode="auto">
        <a:xfrm>
          <a:off x="0" y="24427211"/>
          <a:ext cx="656993" cy="2691626"/>
          <a:chOff x="0" y="0"/>
          <a:chExt cx="655955" cy="2694940"/>
        </a:xfrm>
      </xdr:grpSpPr>
      <xdr:pic>
        <xdr:nvPicPr>
          <xdr:cNvPr id="1086" name="image19.jpeg"/>
          <xdr:cNvPicPr>
            <a:picLocks noChangeAspect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0" y="0"/>
            <a:ext cx="489292" cy="5364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7" name="image20.png"/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0" y="536448"/>
            <a:ext cx="655370" cy="21580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50</xdr:row>
      <xdr:rowOff>533400</xdr:rowOff>
    </xdr:from>
    <xdr:to>
      <xdr:col>0</xdr:col>
      <xdr:colOff>95250</xdr:colOff>
      <xdr:row>51</xdr:row>
      <xdr:rowOff>104775</xdr:rowOff>
    </xdr:to>
    <xdr:pic>
      <xdr:nvPicPr>
        <xdr:cNvPr id="1039" name="image21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7051000"/>
          <a:ext cx="9525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76200</xdr:colOff>
      <xdr:row>53</xdr:row>
      <xdr:rowOff>9525</xdr:rowOff>
    </xdr:to>
    <xdr:pic>
      <xdr:nvPicPr>
        <xdr:cNvPr id="1040" name="image22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7051000"/>
          <a:ext cx="657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</xdr:row>
      <xdr:rowOff>533400</xdr:rowOff>
    </xdr:from>
    <xdr:to>
      <xdr:col>0</xdr:col>
      <xdr:colOff>95250</xdr:colOff>
      <xdr:row>53</xdr:row>
      <xdr:rowOff>104775</xdr:rowOff>
    </xdr:to>
    <xdr:pic>
      <xdr:nvPicPr>
        <xdr:cNvPr id="1041" name="image21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8117800"/>
          <a:ext cx="9525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76200</xdr:colOff>
      <xdr:row>59</xdr:row>
      <xdr:rowOff>19050</xdr:rowOff>
    </xdr:to>
    <xdr:pic>
      <xdr:nvPicPr>
        <xdr:cNvPr id="1042" name="image23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8117800"/>
          <a:ext cx="657225" cy="321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</xdr:row>
      <xdr:rowOff>533400</xdr:rowOff>
    </xdr:from>
    <xdr:to>
      <xdr:col>0</xdr:col>
      <xdr:colOff>542925</xdr:colOff>
      <xdr:row>60</xdr:row>
      <xdr:rowOff>9525</xdr:rowOff>
    </xdr:to>
    <xdr:pic>
      <xdr:nvPicPr>
        <xdr:cNvPr id="1043" name="image24.pn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313182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59</xdr:row>
      <xdr:rowOff>533400</xdr:rowOff>
    </xdr:from>
    <xdr:to>
      <xdr:col>0</xdr:col>
      <xdr:colOff>542925</xdr:colOff>
      <xdr:row>60</xdr:row>
      <xdr:rowOff>533400</xdr:rowOff>
    </xdr:to>
    <xdr:pic>
      <xdr:nvPicPr>
        <xdr:cNvPr id="1044" name="image25.jpe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31851600"/>
          <a:ext cx="5429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133350</xdr:colOff>
      <xdr:row>61</xdr:row>
      <xdr:rowOff>209550</xdr:rowOff>
    </xdr:to>
    <xdr:pic>
      <xdr:nvPicPr>
        <xdr:cNvPr id="1045" name="image28.jpe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32385000"/>
          <a:ext cx="7143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</xdr:row>
      <xdr:rowOff>533400</xdr:rowOff>
    </xdr:from>
    <xdr:to>
      <xdr:col>1</xdr:col>
      <xdr:colOff>76200</xdr:colOff>
      <xdr:row>67</xdr:row>
      <xdr:rowOff>9525</xdr:rowOff>
    </xdr:to>
    <xdr:grpSp>
      <xdr:nvGrpSpPr>
        <xdr:cNvPr id="1046" name="Group 37"/>
        <xdr:cNvGrpSpPr>
          <a:grpSpLocks/>
        </xdr:cNvGrpSpPr>
      </xdr:nvGrpSpPr>
      <xdr:grpSpPr bwMode="auto">
        <a:xfrm>
          <a:off x="0" y="32976479"/>
          <a:ext cx="656993" cy="2682101"/>
          <a:chOff x="0" y="0"/>
          <a:chExt cx="655955" cy="2682240"/>
        </a:xfrm>
      </xdr:grpSpPr>
      <xdr:pic>
        <xdr:nvPicPr>
          <xdr:cNvPr id="1084" name="image29.png"/>
          <xdr:cNvPicPr>
            <a:picLocks noChangeAspect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0" y="0"/>
            <a:ext cx="655370" cy="10728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5" name="image30.png"/>
          <xdr:cNvPicPr>
            <a:picLocks noChangeAspect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0" y="1072807"/>
            <a:ext cx="647509" cy="16093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66</xdr:row>
      <xdr:rowOff>533400</xdr:rowOff>
    </xdr:from>
    <xdr:to>
      <xdr:col>1</xdr:col>
      <xdr:colOff>76200</xdr:colOff>
      <xdr:row>68</xdr:row>
      <xdr:rowOff>9525</xdr:rowOff>
    </xdr:to>
    <xdr:pic>
      <xdr:nvPicPr>
        <xdr:cNvPr id="1047" name="image31.pn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35585400"/>
          <a:ext cx="6572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67</xdr:row>
      <xdr:rowOff>533400</xdr:rowOff>
    </xdr:from>
    <xdr:to>
      <xdr:col>1</xdr:col>
      <xdr:colOff>76200</xdr:colOff>
      <xdr:row>76</xdr:row>
      <xdr:rowOff>19050</xdr:rowOff>
    </xdr:to>
    <xdr:grpSp>
      <xdr:nvGrpSpPr>
        <xdr:cNvPr id="1048" name="Group 41"/>
        <xdr:cNvGrpSpPr>
          <a:grpSpLocks/>
        </xdr:cNvGrpSpPr>
      </xdr:nvGrpSpPr>
      <xdr:grpSpPr bwMode="auto">
        <a:xfrm>
          <a:off x="0" y="36182455"/>
          <a:ext cx="656993" cy="4294613"/>
          <a:chOff x="0" y="0"/>
          <a:chExt cx="655955" cy="4291965"/>
        </a:xfrm>
      </xdr:grpSpPr>
      <xdr:pic>
        <xdr:nvPicPr>
          <xdr:cNvPr id="1081" name="image32.jpeg"/>
          <xdr:cNvPicPr>
            <a:picLocks noChangeAspect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0" y="1609255"/>
            <a:ext cx="599249" cy="5364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2" name="image33.png"/>
          <xdr:cNvPicPr>
            <a:picLocks noChangeAspect="1"/>
          </xdr:cNvPicPr>
        </xdr:nvPicPr>
        <xdr:blipFill>
          <a:blip xmlns:r="http://schemas.openxmlformats.org/officeDocument/2006/relationships" r:embed="rId28" cstate="print"/>
          <a:srcRect/>
          <a:stretch>
            <a:fillRect/>
          </a:stretch>
        </xdr:blipFill>
        <xdr:spPr bwMode="auto">
          <a:xfrm>
            <a:off x="0" y="2145703"/>
            <a:ext cx="655370" cy="21458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3" name="image34.png"/>
          <xdr:cNvPicPr>
            <a:picLocks noChangeAspect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0" y="0"/>
            <a:ext cx="655370" cy="160929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75</xdr:row>
      <xdr:rowOff>533400</xdr:rowOff>
    </xdr:from>
    <xdr:to>
      <xdr:col>1</xdr:col>
      <xdr:colOff>133350</xdr:colOff>
      <xdr:row>76</xdr:row>
      <xdr:rowOff>285750</xdr:rowOff>
    </xdr:to>
    <xdr:pic>
      <xdr:nvPicPr>
        <xdr:cNvPr id="1049" name="image35.jpe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40386000"/>
          <a:ext cx="7143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</xdr:row>
      <xdr:rowOff>533400</xdr:rowOff>
    </xdr:from>
    <xdr:to>
      <xdr:col>1</xdr:col>
      <xdr:colOff>76200</xdr:colOff>
      <xdr:row>79</xdr:row>
      <xdr:rowOff>9525</xdr:rowOff>
    </xdr:to>
    <xdr:pic>
      <xdr:nvPicPr>
        <xdr:cNvPr id="1050" name="image36.pn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40919400"/>
          <a:ext cx="657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</xdr:row>
      <xdr:rowOff>533400</xdr:rowOff>
    </xdr:from>
    <xdr:to>
      <xdr:col>1</xdr:col>
      <xdr:colOff>76200</xdr:colOff>
      <xdr:row>90</xdr:row>
      <xdr:rowOff>38100</xdr:rowOff>
    </xdr:to>
    <xdr:pic>
      <xdr:nvPicPr>
        <xdr:cNvPr id="1051" name="image37.pn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41986200"/>
          <a:ext cx="657225" cy="590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</xdr:row>
      <xdr:rowOff>533400</xdr:rowOff>
    </xdr:from>
    <xdr:to>
      <xdr:col>1</xdr:col>
      <xdr:colOff>76200</xdr:colOff>
      <xdr:row>99</xdr:row>
      <xdr:rowOff>19050</xdr:rowOff>
    </xdr:to>
    <xdr:pic>
      <xdr:nvPicPr>
        <xdr:cNvPr id="1052" name="image38.pn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47853600"/>
          <a:ext cx="657225" cy="481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</xdr:row>
      <xdr:rowOff>533400</xdr:rowOff>
    </xdr:from>
    <xdr:to>
      <xdr:col>1</xdr:col>
      <xdr:colOff>66675</xdr:colOff>
      <xdr:row>99</xdr:row>
      <xdr:rowOff>533400</xdr:rowOff>
    </xdr:to>
    <xdr:pic>
      <xdr:nvPicPr>
        <xdr:cNvPr id="1053" name="image39.jpe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52654200"/>
          <a:ext cx="647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</xdr:row>
      <xdr:rowOff>533400</xdr:rowOff>
    </xdr:from>
    <xdr:to>
      <xdr:col>1</xdr:col>
      <xdr:colOff>76200</xdr:colOff>
      <xdr:row>101</xdr:row>
      <xdr:rowOff>9525</xdr:rowOff>
    </xdr:to>
    <xdr:pic>
      <xdr:nvPicPr>
        <xdr:cNvPr id="1054" name="image40.pn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53187600"/>
          <a:ext cx="6572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</xdr:row>
      <xdr:rowOff>533400</xdr:rowOff>
    </xdr:from>
    <xdr:to>
      <xdr:col>1</xdr:col>
      <xdr:colOff>66675</xdr:colOff>
      <xdr:row>109</xdr:row>
      <xdr:rowOff>533400</xdr:rowOff>
    </xdr:to>
    <xdr:pic>
      <xdr:nvPicPr>
        <xdr:cNvPr id="1055" name="image44.jpe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57988200"/>
          <a:ext cx="647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</xdr:row>
      <xdr:rowOff>533400</xdr:rowOff>
    </xdr:from>
    <xdr:to>
      <xdr:col>1</xdr:col>
      <xdr:colOff>76200</xdr:colOff>
      <xdr:row>111</xdr:row>
      <xdr:rowOff>9525</xdr:rowOff>
    </xdr:to>
    <xdr:pic>
      <xdr:nvPicPr>
        <xdr:cNvPr id="1056" name="image45.pn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58521600"/>
          <a:ext cx="6572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</xdr:row>
      <xdr:rowOff>533400</xdr:rowOff>
    </xdr:from>
    <xdr:to>
      <xdr:col>1</xdr:col>
      <xdr:colOff>76200</xdr:colOff>
      <xdr:row>111</xdr:row>
      <xdr:rowOff>533400</xdr:rowOff>
    </xdr:to>
    <xdr:pic>
      <xdr:nvPicPr>
        <xdr:cNvPr id="1057" name="image46.jpe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59055000"/>
          <a:ext cx="6572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111</xdr:row>
      <xdr:rowOff>533400</xdr:rowOff>
    </xdr:from>
    <xdr:to>
      <xdr:col>0</xdr:col>
      <xdr:colOff>95250</xdr:colOff>
      <xdr:row>112</xdr:row>
      <xdr:rowOff>104775</xdr:rowOff>
    </xdr:to>
    <xdr:pic>
      <xdr:nvPicPr>
        <xdr:cNvPr id="1058" name="image21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59588400"/>
          <a:ext cx="9525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118</xdr:row>
      <xdr:rowOff>533400</xdr:rowOff>
    </xdr:from>
    <xdr:to>
      <xdr:col>1</xdr:col>
      <xdr:colOff>76200</xdr:colOff>
      <xdr:row>120</xdr:row>
      <xdr:rowOff>534329</xdr:rowOff>
    </xdr:to>
    <xdr:pic>
      <xdr:nvPicPr>
        <xdr:cNvPr id="1059" name="image51.pn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63322200"/>
          <a:ext cx="6572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120</xdr:row>
      <xdr:rowOff>533400</xdr:rowOff>
    </xdr:from>
    <xdr:to>
      <xdr:col>1</xdr:col>
      <xdr:colOff>133350</xdr:colOff>
      <xdr:row>121</xdr:row>
      <xdr:rowOff>333375</xdr:rowOff>
    </xdr:to>
    <xdr:pic>
      <xdr:nvPicPr>
        <xdr:cNvPr id="1060" name="image52.jpe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64389000"/>
          <a:ext cx="7143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</xdr:row>
      <xdr:rowOff>533400</xdr:rowOff>
    </xdr:from>
    <xdr:to>
      <xdr:col>1</xdr:col>
      <xdr:colOff>133350</xdr:colOff>
      <xdr:row>122</xdr:row>
      <xdr:rowOff>333375</xdr:rowOff>
    </xdr:to>
    <xdr:pic>
      <xdr:nvPicPr>
        <xdr:cNvPr id="1061" name="image52.jpe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64922400"/>
          <a:ext cx="7143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</xdr:row>
      <xdr:rowOff>533400</xdr:rowOff>
    </xdr:from>
    <xdr:to>
      <xdr:col>1</xdr:col>
      <xdr:colOff>133350</xdr:colOff>
      <xdr:row>123</xdr:row>
      <xdr:rowOff>352425</xdr:rowOff>
    </xdr:to>
    <xdr:pic>
      <xdr:nvPicPr>
        <xdr:cNvPr id="1062" name="image53.jpe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65455800"/>
          <a:ext cx="7143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123</xdr:row>
      <xdr:rowOff>533400</xdr:rowOff>
    </xdr:from>
    <xdr:to>
      <xdr:col>1</xdr:col>
      <xdr:colOff>76200</xdr:colOff>
      <xdr:row>124</xdr:row>
      <xdr:rowOff>533400</xdr:rowOff>
    </xdr:to>
    <xdr:pic>
      <xdr:nvPicPr>
        <xdr:cNvPr id="1063" name="image54.jpe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65989200"/>
          <a:ext cx="6572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</xdr:row>
      <xdr:rowOff>533400</xdr:rowOff>
    </xdr:from>
    <xdr:to>
      <xdr:col>1</xdr:col>
      <xdr:colOff>66675</xdr:colOff>
      <xdr:row>125</xdr:row>
      <xdr:rowOff>533400</xdr:rowOff>
    </xdr:to>
    <xdr:pic>
      <xdr:nvPicPr>
        <xdr:cNvPr id="1064" name="image55.jpe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66522600"/>
          <a:ext cx="647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125</xdr:row>
      <xdr:rowOff>533400</xdr:rowOff>
    </xdr:from>
    <xdr:to>
      <xdr:col>1</xdr:col>
      <xdr:colOff>76200</xdr:colOff>
      <xdr:row>126</xdr:row>
      <xdr:rowOff>533400</xdr:rowOff>
    </xdr:to>
    <xdr:pic>
      <xdr:nvPicPr>
        <xdr:cNvPr id="1065" name="image56.jpe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67056000"/>
          <a:ext cx="6572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126</xdr:row>
      <xdr:rowOff>533400</xdr:rowOff>
    </xdr:from>
    <xdr:to>
      <xdr:col>1</xdr:col>
      <xdr:colOff>38100</xdr:colOff>
      <xdr:row>127</xdr:row>
      <xdr:rowOff>533400</xdr:rowOff>
    </xdr:to>
    <xdr:pic>
      <xdr:nvPicPr>
        <xdr:cNvPr id="1066" name="image57.jpe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67589400"/>
          <a:ext cx="6191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</xdr:row>
      <xdr:rowOff>533400</xdr:rowOff>
    </xdr:from>
    <xdr:to>
      <xdr:col>1</xdr:col>
      <xdr:colOff>104775</xdr:colOff>
      <xdr:row>128</xdr:row>
      <xdr:rowOff>533400</xdr:rowOff>
    </xdr:to>
    <xdr:pic>
      <xdr:nvPicPr>
        <xdr:cNvPr id="1067" name="image58.jpe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68122800"/>
          <a:ext cx="6858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</xdr:row>
      <xdr:rowOff>533400</xdr:rowOff>
    </xdr:from>
    <xdr:to>
      <xdr:col>1</xdr:col>
      <xdr:colOff>66675</xdr:colOff>
      <xdr:row>130</xdr:row>
      <xdr:rowOff>9525</xdr:rowOff>
    </xdr:to>
    <xdr:pic>
      <xdr:nvPicPr>
        <xdr:cNvPr id="1068" name="image59.pn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68656200"/>
          <a:ext cx="6477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</xdr:row>
      <xdr:rowOff>533400</xdr:rowOff>
    </xdr:from>
    <xdr:to>
      <xdr:col>1</xdr:col>
      <xdr:colOff>66675</xdr:colOff>
      <xdr:row>131</xdr:row>
      <xdr:rowOff>534329</xdr:rowOff>
    </xdr:to>
    <xdr:pic>
      <xdr:nvPicPr>
        <xdr:cNvPr id="1069" name="image60.pn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69189600"/>
          <a:ext cx="6477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131</xdr:row>
      <xdr:rowOff>533400</xdr:rowOff>
    </xdr:from>
    <xdr:to>
      <xdr:col>1</xdr:col>
      <xdr:colOff>133350</xdr:colOff>
      <xdr:row>137</xdr:row>
      <xdr:rowOff>9525</xdr:rowOff>
    </xdr:to>
    <xdr:grpSp>
      <xdr:nvGrpSpPr>
        <xdr:cNvPr id="1070" name="Group 75"/>
        <xdr:cNvGrpSpPr>
          <a:grpSpLocks/>
        </xdr:cNvGrpSpPr>
      </xdr:nvGrpSpPr>
      <xdr:grpSpPr bwMode="auto">
        <a:xfrm>
          <a:off x="0" y="70379528"/>
          <a:ext cx="714143" cy="2682101"/>
          <a:chOff x="0" y="0"/>
          <a:chExt cx="711200" cy="2682240"/>
        </a:xfrm>
      </xdr:grpSpPr>
      <xdr:pic>
        <xdr:nvPicPr>
          <xdr:cNvPr id="1078" name="image61.jpeg"/>
          <xdr:cNvPicPr>
            <a:picLocks noChangeAspect="1"/>
          </xdr:cNvPicPr>
        </xdr:nvPicPr>
        <xdr:blipFill>
          <a:blip xmlns:r="http://schemas.openxmlformats.org/officeDocument/2006/relationships" r:embed="rId49" cstate="print"/>
          <a:srcRect/>
          <a:stretch>
            <a:fillRect/>
          </a:stretch>
        </xdr:blipFill>
        <xdr:spPr bwMode="auto">
          <a:xfrm>
            <a:off x="0" y="0"/>
            <a:ext cx="710844" cy="5189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9" name="image62.png"/>
          <xdr:cNvPicPr>
            <a:picLocks noChangeAspect="1"/>
          </xdr:cNvPicPr>
        </xdr:nvPicPr>
        <xdr:blipFill>
          <a:blip xmlns:r="http://schemas.openxmlformats.org/officeDocument/2006/relationships" r:embed="rId50" cstate="print"/>
          <a:srcRect/>
          <a:stretch>
            <a:fillRect/>
          </a:stretch>
        </xdr:blipFill>
        <xdr:spPr bwMode="auto">
          <a:xfrm>
            <a:off x="0" y="536346"/>
            <a:ext cx="655370" cy="10734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0" name="image63.png"/>
          <xdr:cNvPicPr>
            <a:picLocks noChangeAspect="1"/>
          </xdr:cNvPicPr>
        </xdr:nvPicPr>
        <xdr:blipFill>
          <a:blip xmlns:r="http://schemas.openxmlformats.org/officeDocument/2006/relationships" r:embed="rId51" cstate="print"/>
          <a:srcRect/>
          <a:stretch>
            <a:fillRect/>
          </a:stretch>
        </xdr:blipFill>
        <xdr:spPr bwMode="auto">
          <a:xfrm>
            <a:off x="0" y="1609242"/>
            <a:ext cx="647509" cy="10729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136</xdr:row>
      <xdr:rowOff>533400</xdr:rowOff>
    </xdr:from>
    <xdr:to>
      <xdr:col>1</xdr:col>
      <xdr:colOff>76200</xdr:colOff>
      <xdr:row>137</xdr:row>
      <xdr:rowOff>533400</xdr:rowOff>
    </xdr:to>
    <xdr:pic>
      <xdr:nvPicPr>
        <xdr:cNvPr id="1071" name="image64.jpe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72923400"/>
          <a:ext cx="6572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</xdr:row>
      <xdr:rowOff>533400</xdr:rowOff>
    </xdr:from>
    <xdr:to>
      <xdr:col>0</xdr:col>
      <xdr:colOff>95250</xdr:colOff>
      <xdr:row>138</xdr:row>
      <xdr:rowOff>104775</xdr:rowOff>
    </xdr:to>
    <xdr:pic>
      <xdr:nvPicPr>
        <xdr:cNvPr id="1072" name="image21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73456800"/>
          <a:ext cx="9525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1</xdr:col>
      <xdr:colOff>232</xdr:colOff>
      <xdr:row>45</xdr:row>
      <xdr:rowOff>66675</xdr:rowOff>
    </xdr:to>
    <xdr:pic>
      <xdr:nvPicPr>
        <xdr:cNvPr id="1073" name="Afbeelding 16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21726525"/>
          <a:ext cx="5810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232</xdr:colOff>
      <xdr:row>103</xdr:row>
      <xdr:rowOff>57150</xdr:rowOff>
    </xdr:to>
    <xdr:pic>
      <xdr:nvPicPr>
        <xdr:cNvPr id="1074" name="Afbeelding 17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53721000"/>
          <a:ext cx="5810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</xdr:col>
      <xdr:colOff>232</xdr:colOff>
      <xdr:row>108</xdr:row>
      <xdr:rowOff>514350</xdr:rowOff>
    </xdr:to>
    <xdr:pic>
      <xdr:nvPicPr>
        <xdr:cNvPr id="1075" name="Afbeelding 80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t="33929"/>
        <a:stretch>
          <a:fillRect/>
        </a:stretch>
      </xdr:blipFill>
      <xdr:spPr bwMode="auto">
        <a:xfrm>
          <a:off x="0" y="54787800"/>
          <a:ext cx="581025" cy="318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</xdr:col>
      <xdr:colOff>0</xdr:colOff>
      <xdr:row>114</xdr:row>
      <xdr:rowOff>57150</xdr:rowOff>
    </xdr:to>
    <xdr:pic>
      <xdr:nvPicPr>
        <xdr:cNvPr id="1076" name="Afbeelding 81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60121800"/>
          <a:ext cx="5810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1</xdr:col>
      <xdr:colOff>0</xdr:colOff>
      <xdr:row>119</xdr:row>
      <xdr:rowOff>38100</xdr:rowOff>
    </xdr:to>
    <xdr:pic>
      <xdr:nvPicPr>
        <xdr:cNvPr id="1077" name="Afbeelding 82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60655200"/>
          <a:ext cx="581025" cy="270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2"/>
  <sheetViews>
    <sheetView tabSelected="1" zoomScale="164" zoomScaleNormal="164" workbookViewId="0">
      <selection activeCell="K2" sqref="K2"/>
    </sheetView>
  </sheetViews>
  <sheetFormatPr defaultColWidth="9" defaultRowHeight="11.25" x14ac:dyDescent="0.2"/>
  <cols>
    <col min="1" max="1" width="10.1640625" style="2" customWidth="1"/>
    <col min="2" max="2" width="16.6640625" style="2" customWidth="1"/>
    <col min="3" max="3" width="12.33203125" style="2" customWidth="1"/>
    <col min="4" max="4" width="26.1640625" style="2" customWidth="1"/>
    <col min="5" max="5" width="17.33203125" style="2" customWidth="1"/>
    <col min="6" max="6" width="9.6640625" style="2" customWidth="1"/>
    <col min="7" max="8" width="11" style="1" customWidth="1"/>
    <col min="9" max="16384" width="9" style="2"/>
  </cols>
  <sheetData>
    <row r="1" spans="1:8" ht="30.6" customHeight="1" x14ac:dyDescent="0.2">
      <c r="A1" s="14" t="s">
        <v>295</v>
      </c>
      <c r="B1" s="15" t="s">
        <v>4</v>
      </c>
      <c r="C1" s="15" t="s">
        <v>5</v>
      </c>
      <c r="D1" s="15" t="s">
        <v>6</v>
      </c>
      <c r="E1" s="15" t="s">
        <v>7</v>
      </c>
      <c r="F1" s="16" t="s">
        <v>8</v>
      </c>
      <c r="G1" s="17" t="s">
        <v>2</v>
      </c>
      <c r="H1" s="17" t="s">
        <v>3</v>
      </c>
    </row>
    <row r="2" spans="1:8" ht="42.2" customHeight="1" x14ac:dyDescent="0.2">
      <c r="A2" s="13"/>
      <c r="B2" s="5" t="s">
        <v>9</v>
      </c>
      <c r="C2" s="10">
        <v>5414959017685</v>
      </c>
      <c r="D2" s="5" t="s">
        <v>10</v>
      </c>
      <c r="E2" s="5" t="s">
        <v>11</v>
      </c>
      <c r="F2" s="6">
        <v>5518</v>
      </c>
      <c r="G2" s="3">
        <v>4.57</v>
      </c>
      <c r="H2" s="3">
        <f>G2*F2</f>
        <v>25217.260000000002</v>
      </c>
    </row>
    <row r="3" spans="1:8" ht="42.2" customHeight="1" x14ac:dyDescent="0.2">
      <c r="A3" s="13"/>
      <c r="B3" s="5" t="s">
        <v>12</v>
      </c>
      <c r="C3" s="10">
        <v>5414959013724</v>
      </c>
      <c r="D3" s="5" t="s">
        <v>13</v>
      </c>
      <c r="E3" s="5" t="s">
        <v>11</v>
      </c>
      <c r="F3" s="7">
        <v>714</v>
      </c>
      <c r="G3" s="3">
        <v>3.31</v>
      </c>
      <c r="H3" s="3">
        <f t="shared" ref="H3:H66" si="0">G3*F3</f>
        <v>2363.34</v>
      </c>
    </row>
    <row r="4" spans="1:8" ht="42.2" customHeight="1" x14ac:dyDescent="0.2">
      <c r="A4" s="13"/>
      <c r="B4" s="5" t="s">
        <v>14</v>
      </c>
      <c r="C4" s="10">
        <v>5414959013717</v>
      </c>
      <c r="D4" s="5" t="s">
        <v>15</v>
      </c>
      <c r="E4" s="5" t="s">
        <v>16</v>
      </c>
      <c r="F4" s="7">
        <v>120</v>
      </c>
      <c r="G4" s="3">
        <v>5.34</v>
      </c>
      <c r="H4" s="3">
        <f t="shared" si="0"/>
        <v>640.79999999999995</v>
      </c>
    </row>
    <row r="5" spans="1:8" ht="42.2" customHeight="1" x14ac:dyDescent="0.2">
      <c r="A5" s="13"/>
      <c r="B5" s="5" t="s">
        <v>17</v>
      </c>
      <c r="C5" s="10">
        <v>5414959034965</v>
      </c>
      <c r="D5" s="5" t="s">
        <v>18</v>
      </c>
      <c r="E5" s="5" t="s">
        <v>19</v>
      </c>
      <c r="F5" s="6">
        <v>1654</v>
      </c>
      <c r="G5" s="3">
        <v>3.43</v>
      </c>
      <c r="H5" s="3">
        <f t="shared" si="0"/>
        <v>5673.22</v>
      </c>
    </row>
    <row r="6" spans="1:8" ht="42.2" customHeight="1" x14ac:dyDescent="0.2">
      <c r="A6" s="13"/>
      <c r="B6" s="5" t="s">
        <v>20</v>
      </c>
      <c r="C6" s="10">
        <v>5414959037263</v>
      </c>
      <c r="D6" s="5" t="s">
        <v>21</v>
      </c>
      <c r="E6" s="5" t="s">
        <v>22</v>
      </c>
      <c r="F6" s="7">
        <v>235</v>
      </c>
      <c r="G6" s="3">
        <v>3.43</v>
      </c>
      <c r="H6" s="3">
        <f t="shared" si="0"/>
        <v>806.05000000000007</v>
      </c>
    </row>
    <row r="7" spans="1:8" ht="42.2" customHeight="1" x14ac:dyDescent="0.2">
      <c r="A7" s="13"/>
      <c r="B7" s="5" t="s">
        <v>23</v>
      </c>
      <c r="C7" s="10">
        <v>5414959037294</v>
      </c>
      <c r="D7" s="5" t="s">
        <v>24</v>
      </c>
      <c r="E7" s="5" t="s">
        <v>25</v>
      </c>
      <c r="F7" s="7">
        <v>453</v>
      </c>
      <c r="G7" s="3">
        <v>3.43</v>
      </c>
      <c r="H7" s="3">
        <f t="shared" si="0"/>
        <v>1553.79</v>
      </c>
    </row>
    <row r="8" spans="1:8" ht="42.2" customHeight="1" x14ac:dyDescent="0.2">
      <c r="A8" s="13"/>
      <c r="B8" s="5" t="s">
        <v>26</v>
      </c>
      <c r="C8" s="11">
        <v>48526009060</v>
      </c>
      <c r="D8" s="5" t="s">
        <v>27</v>
      </c>
      <c r="E8" s="5" t="s">
        <v>25</v>
      </c>
      <c r="F8" s="6">
        <v>1808</v>
      </c>
      <c r="G8" s="3">
        <v>3.02</v>
      </c>
      <c r="H8" s="3">
        <f t="shared" si="0"/>
        <v>5460.16</v>
      </c>
    </row>
    <row r="9" spans="1:8" ht="42.2" customHeight="1" x14ac:dyDescent="0.2">
      <c r="A9" s="13"/>
      <c r="B9" s="5" t="s">
        <v>28</v>
      </c>
      <c r="C9" s="10">
        <v>5414959012857</v>
      </c>
      <c r="D9" s="5" t="s">
        <v>29</v>
      </c>
      <c r="E9" s="5" t="s">
        <v>0</v>
      </c>
      <c r="F9" s="6">
        <v>1011</v>
      </c>
      <c r="G9" s="3">
        <v>1.02</v>
      </c>
      <c r="H9" s="3">
        <f t="shared" si="0"/>
        <v>1031.22</v>
      </c>
    </row>
    <row r="10" spans="1:8" ht="42.2" customHeight="1" x14ac:dyDescent="0.2">
      <c r="A10" s="13"/>
      <c r="B10" s="5" t="s">
        <v>30</v>
      </c>
      <c r="C10" s="10">
        <v>5414959012840</v>
      </c>
      <c r="D10" s="5" t="s">
        <v>31</v>
      </c>
      <c r="E10" s="5" t="s">
        <v>0</v>
      </c>
      <c r="F10" s="6">
        <v>3573</v>
      </c>
      <c r="G10" s="3">
        <v>1.02</v>
      </c>
      <c r="H10" s="3">
        <f t="shared" si="0"/>
        <v>3644.46</v>
      </c>
    </row>
    <row r="11" spans="1:8" ht="42.2" customHeight="1" x14ac:dyDescent="0.2">
      <c r="A11" s="13"/>
      <c r="B11" s="5" t="s">
        <v>32</v>
      </c>
      <c r="C11" s="10">
        <v>5414959012819</v>
      </c>
      <c r="D11" s="5" t="s">
        <v>33</v>
      </c>
      <c r="E11" s="5" t="s">
        <v>0</v>
      </c>
      <c r="F11" s="7">
        <v>135</v>
      </c>
      <c r="G11" s="3">
        <v>1.02</v>
      </c>
      <c r="H11" s="3">
        <f t="shared" si="0"/>
        <v>137.69999999999999</v>
      </c>
    </row>
    <row r="12" spans="1:8" ht="42.2" customHeight="1" x14ac:dyDescent="0.2">
      <c r="A12" s="13"/>
      <c r="B12" s="5" t="s">
        <v>34</v>
      </c>
      <c r="C12" s="10">
        <v>5414959036464</v>
      </c>
      <c r="D12" s="5" t="s">
        <v>35</v>
      </c>
      <c r="E12" s="5" t="s">
        <v>0</v>
      </c>
      <c r="F12" s="6">
        <v>3676</v>
      </c>
      <c r="G12" s="3">
        <v>1.02</v>
      </c>
      <c r="H12" s="3">
        <f t="shared" si="0"/>
        <v>3749.52</v>
      </c>
    </row>
    <row r="13" spans="1:8" ht="42.2" customHeight="1" x14ac:dyDescent="0.2">
      <c r="A13" s="13"/>
      <c r="B13" s="5" t="s">
        <v>36</v>
      </c>
      <c r="C13" s="10">
        <v>5414959012833</v>
      </c>
      <c r="D13" s="5" t="s">
        <v>37</v>
      </c>
      <c r="E13" s="5" t="s">
        <v>0</v>
      </c>
      <c r="F13" s="6">
        <v>6473</v>
      </c>
      <c r="G13" s="3">
        <v>1.02</v>
      </c>
      <c r="H13" s="3">
        <f t="shared" si="0"/>
        <v>6602.46</v>
      </c>
    </row>
    <row r="14" spans="1:8" ht="42.2" customHeight="1" x14ac:dyDescent="0.2">
      <c r="A14" s="13"/>
      <c r="B14" s="5" t="s">
        <v>38</v>
      </c>
      <c r="C14" s="10">
        <v>5414959012802</v>
      </c>
      <c r="D14" s="5" t="s">
        <v>39</v>
      </c>
      <c r="E14" s="5" t="s">
        <v>0</v>
      </c>
      <c r="F14" s="7">
        <v>512</v>
      </c>
      <c r="G14" s="3">
        <v>1.02</v>
      </c>
      <c r="H14" s="3">
        <f t="shared" si="0"/>
        <v>522.24</v>
      </c>
    </row>
    <row r="15" spans="1:8" ht="42.2" customHeight="1" x14ac:dyDescent="0.2">
      <c r="A15" s="13"/>
      <c r="B15" s="5" t="s">
        <v>40</v>
      </c>
      <c r="C15" s="10">
        <v>5414959012826</v>
      </c>
      <c r="D15" s="5" t="s">
        <v>41</v>
      </c>
      <c r="E15" s="5" t="s">
        <v>0</v>
      </c>
      <c r="F15" s="7">
        <v>440</v>
      </c>
      <c r="G15" s="3">
        <v>1.02</v>
      </c>
      <c r="H15" s="3">
        <f t="shared" si="0"/>
        <v>448.8</v>
      </c>
    </row>
    <row r="16" spans="1:8" ht="42.2" customHeight="1" x14ac:dyDescent="0.2">
      <c r="A16" s="13"/>
      <c r="B16" s="5" t="s">
        <v>42</v>
      </c>
      <c r="C16" s="11">
        <v>48526010080</v>
      </c>
      <c r="D16" s="5" t="s">
        <v>43</v>
      </c>
      <c r="E16" s="5" t="s">
        <v>44</v>
      </c>
      <c r="F16" s="7">
        <v>407</v>
      </c>
      <c r="G16" s="3">
        <v>1.64</v>
      </c>
      <c r="H16" s="3">
        <f t="shared" si="0"/>
        <v>667.4799999999999</v>
      </c>
    </row>
    <row r="17" spans="1:8" ht="42.2" customHeight="1" x14ac:dyDescent="0.2">
      <c r="A17" s="13"/>
      <c r="B17" s="5" t="s">
        <v>45</v>
      </c>
      <c r="C17" s="11">
        <v>48526100965</v>
      </c>
      <c r="D17" s="5" t="s">
        <v>46</v>
      </c>
      <c r="E17" s="5" t="s">
        <v>47</v>
      </c>
      <c r="F17" s="6">
        <v>1399</v>
      </c>
      <c r="G17" s="3">
        <v>5.66</v>
      </c>
      <c r="H17" s="3">
        <f t="shared" si="0"/>
        <v>7918.34</v>
      </c>
    </row>
    <row r="18" spans="1:8" ht="42.2" customHeight="1" x14ac:dyDescent="0.2">
      <c r="A18" s="13"/>
      <c r="B18" s="5" t="s">
        <v>48</v>
      </c>
      <c r="C18" s="11">
        <v>48526100972</v>
      </c>
      <c r="D18" s="5" t="s">
        <v>49</v>
      </c>
      <c r="E18" s="5" t="s">
        <v>47</v>
      </c>
      <c r="F18" s="6">
        <v>1853</v>
      </c>
      <c r="G18" s="3">
        <v>5.58</v>
      </c>
      <c r="H18" s="3">
        <f t="shared" si="0"/>
        <v>10339.74</v>
      </c>
    </row>
    <row r="19" spans="1:8" ht="42.2" customHeight="1" x14ac:dyDescent="0.2">
      <c r="A19" s="13"/>
      <c r="B19" s="5" t="s">
        <v>50</v>
      </c>
      <c r="C19" s="11">
        <v>48526101979</v>
      </c>
      <c r="D19" s="5" t="s">
        <v>18</v>
      </c>
      <c r="E19" s="5" t="s">
        <v>19</v>
      </c>
      <c r="F19" s="7">
        <v>324</v>
      </c>
      <c r="G19" s="3">
        <v>2.35</v>
      </c>
      <c r="H19" s="3">
        <f t="shared" si="0"/>
        <v>761.4</v>
      </c>
    </row>
    <row r="20" spans="1:8" ht="42.2" customHeight="1" x14ac:dyDescent="0.2">
      <c r="A20" s="13"/>
      <c r="B20" s="5" t="s">
        <v>51</v>
      </c>
      <c r="C20" s="11">
        <v>48526102600</v>
      </c>
      <c r="D20" s="5" t="s">
        <v>52</v>
      </c>
      <c r="E20" s="5" t="s">
        <v>47</v>
      </c>
      <c r="F20" s="6">
        <v>3816</v>
      </c>
      <c r="G20" s="3">
        <v>21.01</v>
      </c>
      <c r="H20" s="3">
        <f t="shared" si="0"/>
        <v>80174.16</v>
      </c>
    </row>
    <row r="21" spans="1:8" ht="42.2" customHeight="1" x14ac:dyDescent="0.2">
      <c r="A21" s="13"/>
      <c r="B21" s="5" t="s">
        <v>53</v>
      </c>
      <c r="C21" s="11">
        <v>48526102648</v>
      </c>
      <c r="D21" s="5" t="s">
        <v>54</v>
      </c>
      <c r="E21" s="5" t="s">
        <v>47</v>
      </c>
      <c r="F21" s="6">
        <v>4209</v>
      </c>
      <c r="G21" s="3">
        <v>18.850000000000001</v>
      </c>
      <c r="H21" s="3">
        <f t="shared" si="0"/>
        <v>79339.650000000009</v>
      </c>
    </row>
    <row r="22" spans="1:8" ht="42.2" customHeight="1" x14ac:dyDescent="0.2">
      <c r="A22" s="13"/>
      <c r="B22" s="5" t="s">
        <v>55</v>
      </c>
      <c r="C22" s="11">
        <v>48526102655</v>
      </c>
      <c r="D22" s="5" t="s">
        <v>56</v>
      </c>
      <c r="E22" s="5" t="s">
        <v>47</v>
      </c>
      <c r="F22" s="6">
        <v>1457</v>
      </c>
      <c r="G22" s="3">
        <v>4.2300000000000004</v>
      </c>
      <c r="H22" s="3">
        <f t="shared" si="0"/>
        <v>6163.1100000000006</v>
      </c>
    </row>
    <row r="23" spans="1:8" ht="42.2" customHeight="1" x14ac:dyDescent="0.2">
      <c r="A23" s="13"/>
      <c r="B23" s="5" t="s">
        <v>57</v>
      </c>
      <c r="C23" s="11">
        <v>48526102785</v>
      </c>
      <c r="D23" s="5" t="s">
        <v>58</v>
      </c>
      <c r="E23" s="5" t="s">
        <v>47</v>
      </c>
      <c r="F23" s="6">
        <v>5176</v>
      </c>
      <c r="G23" s="3">
        <v>18.48</v>
      </c>
      <c r="H23" s="3">
        <f t="shared" si="0"/>
        <v>95652.479999999996</v>
      </c>
    </row>
    <row r="24" spans="1:8" ht="42.2" customHeight="1" x14ac:dyDescent="0.2">
      <c r="A24" s="13"/>
      <c r="B24" s="5" t="s">
        <v>59</v>
      </c>
      <c r="C24" s="11">
        <v>48526102792</v>
      </c>
      <c r="D24" s="5" t="s">
        <v>60</v>
      </c>
      <c r="E24" s="5" t="s">
        <v>47</v>
      </c>
      <c r="F24" s="6">
        <v>4696</v>
      </c>
      <c r="G24" s="3">
        <v>17.68</v>
      </c>
      <c r="H24" s="3">
        <f t="shared" si="0"/>
        <v>83025.279999999999</v>
      </c>
    </row>
    <row r="25" spans="1:8" ht="42.2" customHeight="1" x14ac:dyDescent="0.2">
      <c r="A25" s="13"/>
      <c r="B25" s="5" t="s">
        <v>61</v>
      </c>
      <c r="C25" s="11">
        <v>48526103478</v>
      </c>
      <c r="D25" s="5" t="s">
        <v>62</v>
      </c>
      <c r="E25" s="5" t="s">
        <v>47</v>
      </c>
      <c r="F25" s="7">
        <v>675</v>
      </c>
      <c r="G25" s="3">
        <v>5.45</v>
      </c>
      <c r="H25" s="3">
        <f t="shared" si="0"/>
        <v>3678.75</v>
      </c>
    </row>
    <row r="26" spans="1:8" ht="42.2" customHeight="1" x14ac:dyDescent="0.2">
      <c r="A26" s="13"/>
      <c r="B26" s="5" t="s">
        <v>63</v>
      </c>
      <c r="C26" s="11">
        <v>48526103485</v>
      </c>
      <c r="D26" s="5" t="s">
        <v>64</v>
      </c>
      <c r="E26" s="5" t="s">
        <v>47</v>
      </c>
      <c r="F26" s="6">
        <v>19298</v>
      </c>
      <c r="G26" s="3">
        <v>5.31</v>
      </c>
      <c r="H26" s="3">
        <f t="shared" si="0"/>
        <v>102472.37999999999</v>
      </c>
    </row>
    <row r="27" spans="1:8" ht="42.2" customHeight="1" x14ac:dyDescent="0.2">
      <c r="A27" s="13"/>
      <c r="B27" s="5" t="s">
        <v>65</v>
      </c>
      <c r="C27" s="11">
        <v>48526103515</v>
      </c>
      <c r="D27" s="5" t="s">
        <v>66</v>
      </c>
      <c r="E27" s="5" t="s">
        <v>47</v>
      </c>
      <c r="F27" s="6">
        <v>2598</v>
      </c>
      <c r="G27" s="3">
        <v>3.25</v>
      </c>
      <c r="H27" s="3">
        <f t="shared" si="0"/>
        <v>8443.5</v>
      </c>
    </row>
    <row r="28" spans="1:8" ht="42.2" customHeight="1" x14ac:dyDescent="0.2">
      <c r="A28" s="13"/>
      <c r="B28" s="5" t="s">
        <v>67</v>
      </c>
      <c r="C28" s="10">
        <v>5414959036419</v>
      </c>
      <c r="D28" s="5" t="s">
        <v>68</v>
      </c>
      <c r="E28" s="5" t="s">
        <v>47</v>
      </c>
      <c r="F28" s="7">
        <v>147</v>
      </c>
      <c r="G28" s="3">
        <v>5.22</v>
      </c>
      <c r="H28" s="3">
        <f t="shared" si="0"/>
        <v>767.33999999999992</v>
      </c>
    </row>
    <row r="29" spans="1:8" ht="42.2" customHeight="1" x14ac:dyDescent="0.2">
      <c r="A29" s="13"/>
      <c r="B29" s="5" t="s">
        <v>69</v>
      </c>
      <c r="C29" s="11">
        <v>48526011421</v>
      </c>
      <c r="D29" s="5" t="s">
        <v>70</v>
      </c>
      <c r="E29" s="5" t="s">
        <v>22</v>
      </c>
      <c r="F29" s="7">
        <v>636</v>
      </c>
      <c r="G29" s="3">
        <v>11.6</v>
      </c>
      <c r="H29" s="3">
        <f t="shared" si="0"/>
        <v>7377.5999999999995</v>
      </c>
    </row>
    <row r="30" spans="1:8" ht="42.2" customHeight="1" x14ac:dyDescent="0.2">
      <c r="A30" s="13"/>
      <c r="B30" s="5" t="s">
        <v>71</v>
      </c>
      <c r="C30" s="11">
        <v>48526011438</v>
      </c>
      <c r="D30" s="5" t="s">
        <v>72</v>
      </c>
      <c r="E30" s="5" t="s">
        <v>44</v>
      </c>
      <c r="F30" s="6">
        <v>1434</v>
      </c>
      <c r="G30" s="3">
        <v>5.75</v>
      </c>
      <c r="H30" s="3">
        <f t="shared" si="0"/>
        <v>8245.5</v>
      </c>
    </row>
    <row r="31" spans="1:8" ht="42.2" customHeight="1" x14ac:dyDescent="0.2">
      <c r="A31" s="13"/>
      <c r="B31" s="5" t="s">
        <v>73</v>
      </c>
      <c r="C31" s="11">
        <v>48526011773</v>
      </c>
      <c r="D31" s="5" t="s">
        <v>74</v>
      </c>
      <c r="E31" s="5" t="s">
        <v>44</v>
      </c>
      <c r="F31" s="6">
        <v>1276</v>
      </c>
      <c r="G31" s="3">
        <v>6.12</v>
      </c>
      <c r="H31" s="3">
        <f t="shared" si="0"/>
        <v>7809.12</v>
      </c>
    </row>
    <row r="32" spans="1:8" ht="42.2" customHeight="1" x14ac:dyDescent="0.2">
      <c r="A32" s="13"/>
      <c r="B32" s="5" t="s">
        <v>75</v>
      </c>
      <c r="C32" s="11">
        <v>48526011797</v>
      </c>
      <c r="D32" s="5" t="s">
        <v>76</v>
      </c>
      <c r="E32" s="5" t="s">
        <v>44</v>
      </c>
      <c r="F32" s="6">
        <v>5114</v>
      </c>
      <c r="G32" s="3">
        <v>7.04</v>
      </c>
      <c r="H32" s="3">
        <f t="shared" si="0"/>
        <v>36002.559999999998</v>
      </c>
    </row>
    <row r="33" spans="1:8" ht="42.2" customHeight="1" x14ac:dyDescent="0.2">
      <c r="A33" s="13"/>
      <c r="B33" s="5" t="s">
        <v>77</v>
      </c>
      <c r="C33" s="11">
        <v>48526011926</v>
      </c>
      <c r="D33" s="5" t="s">
        <v>78</v>
      </c>
      <c r="E33" s="5" t="s">
        <v>44</v>
      </c>
      <c r="F33" s="6">
        <v>6163</v>
      </c>
      <c r="G33" s="3">
        <v>4.45</v>
      </c>
      <c r="H33" s="3">
        <f t="shared" si="0"/>
        <v>27425.350000000002</v>
      </c>
    </row>
    <row r="34" spans="1:8" ht="42.2" customHeight="1" x14ac:dyDescent="0.2">
      <c r="A34" s="13"/>
      <c r="B34" s="5" t="s">
        <v>79</v>
      </c>
      <c r="C34" s="11">
        <v>48526011933</v>
      </c>
      <c r="D34" s="5" t="s">
        <v>80</v>
      </c>
      <c r="E34" s="5" t="s">
        <v>44</v>
      </c>
      <c r="F34" s="6">
        <v>979</v>
      </c>
      <c r="G34" s="3">
        <v>4.2300000000000004</v>
      </c>
      <c r="H34" s="3">
        <f t="shared" si="0"/>
        <v>4141.17</v>
      </c>
    </row>
    <row r="35" spans="1:8" ht="42.2" customHeight="1" x14ac:dyDescent="0.2">
      <c r="A35" s="13"/>
      <c r="B35" s="5" t="s">
        <v>81</v>
      </c>
      <c r="C35" s="11">
        <v>48526011940</v>
      </c>
      <c r="D35" s="5" t="s">
        <v>82</v>
      </c>
      <c r="E35" s="5" t="s">
        <v>44</v>
      </c>
      <c r="F35" s="6">
        <v>9404</v>
      </c>
      <c r="G35" s="3">
        <v>4.8600000000000003</v>
      </c>
      <c r="H35" s="3">
        <f t="shared" si="0"/>
        <v>45703.44</v>
      </c>
    </row>
    <row r="36" spans="1:8" ht="42.2" customHeight="1" x14ac:dyDescent="0.2">
      <c r="A36" s="13"/>
      <c r="B36" s="5" t="s">
        <v>83</v>
      </c>
      <c r="C36" s="11">
        <v>48526011995</v>
      </c>
      <c r="D36" s="5" t="s">
        <v>84</v>
      </c>
      <c r="E36" s="5" t="s">
        <v>25</v>
      </c>
      <c r="F36" s="6">
        <v>1089</v>
      </c>
      <c r="G36" s="3">
        <v>2.67</v>
      </c>
      <c r="H36" s="3">
        <f t="shared" si="0"/>
        <v>2907.63</v>
      </c>
    </row>
    <row r="37" spans="1:8" ht="42.2" customHeight="1" x14ac:dyDescent="0.2">
      <c r="A37" s="13"/>
      <c r="B37" s="5" t="s">
        <v>85</v>
      </c>
      <c r="C37" s="11">
        <v>48526012305</v>
      </c>
      <c r="D37" s="5" t="s">
        <v>86</v>
      </c>
      <c r="E37" s="5" t="s">
        <v>47</v>
      </c>
      <c r="F37" s="7">
        <v>4721</v>
      </c>
      <c r="G37" s="3">
        <v>3.29</v>
      </c>
      <c r="H37" s="3">
        <f t="shared" si="0"/>
        <v>15532.09</v>
      </c>
    </row>
    <row r="38" spans="1:8" ht="42.2" customHeight="1" x14ac:dyDescent="0.2">
      <c r="A38" s="13"/>
      <c r="B38" s="5" t="s">
        <v>87</v>
      </c>
      <c r="C38" s="10">
        <v>5414959022498</v>
      </c>
      <c r="D38" s="5" t="s">
        <v>88</v>
      </c>
      <c r="E38" s="5" t="s">
        <v>47</v>
      </c>
      <c r="F38" s="7">
        <v>173</v>
      </c>
      <c r="G38" s="3">
        <v>3.33</v>
      </c>
      <c r="H38" s="3">
        <f t="shared" si="0"/>
        <v>576.09</v>
      </c>
    </row>
    <row r="39" spans="1:8" ht="42.2" customHeight="1" x14ac:dyDescent="0.2">
      <c r="A39" s="13"/>
      <c r="B39" s="5" t="s">
        <v>89</v>
      </c>
      <c r="C39" s="11">
        <v>48526220205</v>
      </c>
      <c r="D39" s="5" t="s">
        <v>90</v>
      </c>
      <c r="E39" s="5" t="s">
        <v>91</v>
      </c>
      <c r="F39" s="6">
        <v>2303</v>
      </c>
      <c r="G39" s="3">
        <v>6.18</v>
      </c>
      <c r="H39" s="3">
        <f t="shared" si="0"/>
        <v>14232.539999999999</v>
      </c>
    </row>
    <row r="40" spans="1:8" ht="42.2" customHeight="1" x14ac:dyDescent="0.2">
      <c r="A40" s="13"/>
      <c r="B40" s="5" t="s">
        <v>92</v>
      </c>
      <c r="C40" s="11">
        <v>48526002429</v>
      </c>
      <c r="D40" s="5" t="s">
        <v>93</v>
      </c>
      <c r="E40" s="5" t="s">
        <v>94</v>
      </c>
      <c r="F40" s="6">
        <v>1556</v>
      </c>
      <c r="G40" s="3">
        <v>7.8</v>
      </c>
      <c r="H40" s="3">
        <f t="shared" si="0"/>
        <v>12136.8</v>
      </c>
    </row>
    <row r="41" spans="1:8" ht="42.2" customHeight="1" x14ac:dyDescent="0.2">
      <c r="A41" s="13"/>
      <c r="B41" s="5" t="s">
        <v>95</v>
      </c>
      <c r="C41" s="10">
        <v>5414959039731</v>
      </c>
      <c r="D41" s="5" t="s">
        <v>96</v>
      </c>
      <c r="E41" s="5" t="s">
        <v>97</v>
      </c>
      <c r="F41" s="7">
        <v>96</v>
      </c>
      <c r="G41" s="3">
        <v>13.81</v>
      </c>
      <c r="H41" s="3">
        <f t="shared" si="0"/>
        <v>1325.76</v>
      </c>
    </row>
    <row r="42" spans="1:8" ht="42.2" customHeight="1" x14ac:dyDescent="0.2">
      <c r="A42" s="13"/>
      <c r="B42" s="5" t="s">
        <v>98</v>
      </c>
      <c r="C42" s="11">
        <v>48526046157</v>
      </c>
      <c r="D42" s="5" t="s">
        <v>99</v>
      </c>
      <c r="E42" s="5" t="s">
        <v>100</v>
      </c>
      <c r="F42" s="6">
        <v>2710</v>
      </c>
      <c r="G42" s="3">
        <v>4.99</v>
      </c>
      <c r="H42" s="3">
        <f t="shared" si="0"/>
        <v>13522.900000000001</v>
      </c>
    </row>
    <row r="43" spans="1:8" ht="42.2" customHeight="1" x14ac:dyDescent="0.2">
      <c r="A43" s="13"/>
      <c r="B43" s="5" t="s">
        <v>101</v>
      </c>
      <c r="C43" s="11">
        <v>48526004737</v>
      </c>
      <c r="D43" s="5" t="s">
        <v>102</v>
      </c>
      <c r="E43" s="5" t="s">
        <v>103</v>
      </c>
      <c r="F43" s="6">
        <v>1935</v>
      </c>
      <c r="G43" s="3">
        <v>9.82</v>
      </c>
      <c r="H43" s="3">
        <f t="shared" si="0"/>
        <v>19001.7</v>
      </c>
    </row>
    <row r="44" spans="1:8" ht="42.2" customHeight="1" x14ac:dyDescent="0.2">
      <c r="A44" s="13"/>
      <c r="B44" s="5" t="s">
        <v>104</v>
      </c>
      <c r="C44" s="11">
        <v>48526054367</v>
      </c>
      <c r="D44" s="5" t="s">
        <v>105</v>
      </c>
      <c r="E44" s="5" t="s">
        <v>97</v>
      </c>
      <c r="F44" s="7">
        <v>364</v>
      </c>
      <c r="G44" s="3">
        <v>8.31</v>
      </c>
      <c r="H44" s="3">
        <f t="shared" si="0"/>
        <v>3024.84</v>
      </c>
    </row>
    <row r="45" spans="1:8" ht="42.2" customHeight="1" x14ac:dyDescent="0.2">
      <c r="A45" s="13"/>
      <c r="B45" s="5" t="s">
        <v>106</v>
      </c>
      <c r="C45" s="11">
        <v>48526054374</v>
      </c>
      <c r="D45" s="5" t="s">
        <v>107</v>
      </c>
      <c r="E45" s="5" t="s">
        <v>97</v>
      </c>
      <c r="F45" s="6">
        <v>1306</v>
      </c>
      <c r="G45" s="3">
        <v>11.57</v>
      </c>
      <c r="H45" s="3">
        <f t="shared" si="0"/>
        <v>15110.42</v>
      </c>
    </row>
    <row r="46" spans="1:8" ht="42.2" customHeight="1" x14ac:dyDescent="0.2">
      <c r="A46" s="13"/>
      <c r="B46" s="5" t="s">
        <v>108</v>
      </c>
      <c r="C46" s="11">
        <v>48526005468</v>
      </c>
      <c r="D46" s="5" t="s">
        <v>109</v>
      </c>
      <c r="E46" s="5" t="s">
        <v>103</v>
      </c>
      <c r="F46" s="7">
        <v>109</v>
      </c>
      <c r="G46" s="3">
        <v>5.26</v>
      </c>
      <c r="H46" s="3">
        <f t="shared" si="0"/>
        <v>573.34</v>
      </c>
    </row>
    <row r="47" spans="1:8" ht="42.2" customHeight="1" x14ac:dyDescent="0.2">
      <c r="A47" s="13"/>
      <c r="B47" s="5" t="s">
        <v>110</v>
      </c>
      <c r="C47" s="11">
        <v>48526054626</v>
      </c>
      <c r="D47" s="5" t="s">
        <v>111</v>
      </c>
      <c r="E47" s="5" t="s">
        <v>97</v>
      </c>
      <c r="F47" s="6">
        <v>3735</v>
      </c>
      <c r="G47" s="3">
        <v>3.07</v>
      </c>
      <c r="H47" s="3">
        <f t="shared" si="0"/>
        <v>11466.449999999999</v>
      </c>
    </row>
    <row r="48" spans="1:8" ht="42.2" customHeight="1" x14ac:dyDescent="0.2">
      <c r="A48" s="13"/>
      <c r="B48" s="5" t="s">
        <v>112</v>
      </c>
      <c r="C48" s="11">
        <v>48526054756</v>
      </c>
      <c r="D48" s="5" t="s">
        <v>113</v>
      </c>
      <c r="E48" s="5" t="s">
        <v>97</v>
      </c>
      <c r="F48" s="6">
        <v>961</v>
      </c>
      <c r="G48" s="3">
        <v>26.7</v>
      </c>
      <c r="H48" s="3">
        <f t="shared" si="0"/>
        <v>25658.7</v>
      </c>
    </row>
    <row r="49" spans="1:8" ht="42.2" customHeight="1" x14ac:dyDescent="0.2">
      <c r="A49" s="13"/>
      <c r="B49" s="5" t="s">
        <v>114</v>
      </c>
      <c r="C49" s="11">
        <v>48526054886</v>
      </c>
      <c r="D49" s="5" t="s">
        <v>115</v>
      </c>
      <c r="E49" s="5" t="s">
        <v>91</v>
      </c>
      <c r="F49" s="6">
        <v>25748</v>
      </c>
      <c r="G49" s="3">
        <v>7.1</v>
      </c>
      <c r="H49" s="3">
        <f t="shared" si="0"/>
        <v>182810.8</v>
      </c>
    </row>
    <row r="50" spans="1:8" ht="42.2" customHeight="1" x14ac:dyDescent="0.2">
      <c r="A50" s="13"/>
      <c r="B50" s="5" t="s">
        <v>116</v>
      </c>
      <c r="C50" s="11">
        <v>48526054985</v>
      </c>
      <c r="D50" s="5" t="s">
        <v>117</v>
      </c>
      <c r="E50" s="5" t="s">
        <v>91</v>
      </c>
      <c r="F50" s="6">
        <v>8960</v>
      </c>
      <c r="G50" s="3">
        <v>10.4</v>
      </c>
      <c r="H50" s="3">
        <f t="shared" si="0"/>
        <v>93184</v>
      </c>
    </row>
    <row r="51" spans="1:8" ht="42.2" customHeight="1" x14ac:dyDescent="0.2">
      <c r="A51" s="13"/>
      <c r="B51" s="5" t="s">
        <v>118</v>
      </c>
      <c r="C51" s="11">
        <v>48526054992</v>
      </c>
      <c r="D51" s="5" t="s">
        <v>119</v>
      </c>
      <c r="E51" s="5" t="s">
        <v>120</v>
      </c>
      <c r="F51" s="6">
        <v>33394</v>
      </c>
      <c r="G51" s="3">
        <v>3.15</v>
      </c>
      <c r="H51" s="3">
        <f t="shared" si="0"/>
        <v>105191.09999999999</v>
      </c>
    </row>
    <row r="52" spans="1:8" ht="42.2" customHeight="1" x14ac:dyDescent="0.2">
      <c r="A52" s="13"/>
      <c r="B52" s="5" t="s">
        <v>121</v>
      </c>
      <c r="C52" s="11">
        <v>48526055005</v>
      </c>
      <c r="D52" s="5" t="s">
        <v>122</v>
      </c>
      <c r="E52" s="5" t="s">
        <v>91</v>
      </c>
      <c r="F52" s="6">
        <v>6747</v>
      </c>
      <c r="G52" s="3">
        <v>7.81</v>
      </c>
      <c r="H52" s="3">
        <f t="shared" si="0"/>
        <v>52694.07</v>
      </c>
    </row>
    <row r="53" spans="1:8" ht="42.2" customHeight="1" x14ac:dyDescent="0.2">
      <c r="A53" s="13"/>
      <c r="B53" s="5" t="s">
        <v>123</v>
      </c>
      <c r="C53" s="11">
        <v>48526055012</v>
      </c>
      <c r="D53" s="5" t="s">
        <v>124</v>
      </c>
      <c r="E53" s="5" t="s">
        <v>91</v>
      </c>
      <c r="F53" s="6">
        <v>37567</v>
      </c>
      <c r="G53" s="3">
        <v>4.88</v>
      </c>
      <c r="H53" s="3">
        <f t="shared" si="0"/>
        <v>183326.96</v>
      </c>
    </row>
    <row r="54" spans="1:8" ht="42.2" customHeight="1" x14ac:dyDescent="0.2">
      <c r="A54" s="13"/>
      <c r="B54" s="5" t="s">
        <v>125</v>
      </c>
      <c r="C54" s="11">
        <v>48526055029</v>
      </c>
      <c r="D54" s="5" t="s">
        <v>126</v>
      </c>
      <c r="E54" s="5" t="s">
        <v>47</v>
      </c>
      <c r="F54" s="6">
        <v>55974</v>
      </c>
      <c r="G54" s="3">
        <v>1.78</v>
      </c>
      <c r="H54" s="3">
        <f t="shared" si="0"/>
        <v>99633.72</v>
      </c>
    </row>
    <row r="55" spans="1:8" ht="42.2" customHeight="1" x14ac:dyDescent="0.2">
      <c r="A55" s="13"/>
      <c r="B55" s="5" t="s">
        <v>127</v>
      </c>
      <c r="C55" s="11">
        <v>48526055845</v>
      </c>
      <c r="D55" s="5" t="s">
        <v>128</v>
      </c>
      <c r="E55" s="5" t="s">
        <v>97</v>
      </c>
      <c r="F55" s="7">
        <v>940</v>
      </c>
      <c r="G55" s="3">
        <v>7.8</v>
      </c>
      <c r="H55" s="3">
        <f t="shared" si="0"/>
        <v>7332</v>
      </c>
    </row>
    <row r="56" spans="1:8" ht="42.2" customHeight="1" x14ac:dyDescent="0.2">
      <c r="A56" s="13"/>
      <c r="B56" s="5" t="s">
        <v>129</v>
      </c>
      <c r="C56" s="11">
        <v>48526055975</v>
      </c>
      <c r="D56" s="5" t="s">
        <v>130</v>
      </c>
      <c r="E56" s="5" t="s">
        <v>120</v>
      </c>
      <c r="F56" s="6">
        <v>4408</v>
      </c>
      <c r="G56" s="3">
        <v>2.56</v>
      </c>
      <c r="H56" s="3">
        <f t="shared" si="0"/>
        <v>11284.48</v>
      </c>
    </row>
    <row r="57" spans="1:8" ht="42.2" customHeight="1" x14ac:dyDescent="0.2">
      <c r="A57" s="13"/>
      <c r="B57" s="5" t="s">
        <v>131</v>
      </c>
      <c r="C57" s="11">
        <v>48526056187</v>
      </c>
      <c r="D57" s="5" t="s">
        <v>126</v>
      </c>
      <c r="E57" s="5" t="s">
        <v>47</v>
      </c>
      <c r="F57" s="6">
        <v>76049</v>
      </c>
      <c r="G57" s="3">
        <v>2.02</v>
      </c>
      <c r="H57" s="3">
        <f t="shared" si="0"/>
        <v>153618.98000000001</v>
      </c>
    </row>
    <row r="58" spans="1:8" ht="42.2" customHeight="1" x14ac:dyDescent="0.2">
      <c r="A58" s="13"/>
      <c r="B58" s="5" t="s">
        <v>132</v>
      </c>
      <c r="C58" s="11">
        <v>48526056248</v>
      </c>
      <c r="D58" s="5" t="s">
        <v>105</v>
      </c>
      <c r="E58" s="5" t="s">
        <v>97</v>
      </c>
      <c r="F58" s="6">
        <v>3164</v>
      </c>
      <c r="G58" s="3">
        <v>8.9</v>
      </c>
      <c r="H58" s="3">
        <f t="shared" si="0"/>
        <v>28159.600000000002</v>
      </c>
    </row>
    <row r="59" spans="1:8" ht="42.2" customHeight="1" x14ac:dyDescent="0.2">
      <c r="A59" s="13"/>
      <c r="B59" s="5" t="s">
        <v>133</v>
      </c>
      <c r="C59" s="11">
        <v>48526057061</v>
      </c>
      <c r="D59" s="5" t="s">
        <v>134</v>
      </c>
      <c r="E59" s="5" t="s">
        <v>135</v>
      </c>
      <c r="F59" s="6">
        <v>9871</v>
      </c>
      <c r="G59" s="3">
        <v>2.37</v>
      </c>
      <c r="H59" s="3">
        <f t="shared" si="0"/>
        <v>23394.27</v>
      </c>
    </row>
    <row r="60" spans="1:8" ht="42.2" customHeight="1" x14ac:dyDescent="0.2">
      <c r="A60" s="13"/>
      <c r="B60" s="5" t="s">
        <v>136</v>
      </c>
      <c r="C60" s="11">
        <v>48526985890</v>
      </c>
      <c r="D60" s="5" t="s">
        <v>137</v>
      </c>
      <c r="E60" s="5" t="s">
        <v>0</v>
      </c>
      <c r="F60" s="6">
        <v>2021</v>
      </c>
      <c r="G60" s="3">
        <v>2.94</v>
      </c>
      <c r="H60" s="3">
        <f t="shared" si="0"/>
        <v>5941.74</v>
      </c>
    </row>
    <row r="61" spans="1:8" ht="42.2" customHeight="1" x14ac:dyDescent="0.2">
      <c r="A61" s="13"/>
      <c r="B61" s="5" t="s">
        <v>138</v>
      </c>
      <c r="C61" s="12">
        <v>48526985883</v>
      </c>
      <c r="D61" s="5" t="s">
        <v>139</v>
      </c>
      <c r="E61" s="5" t="s">
        <v>0</v>
      </c>
      <c r="F61" s="6">
        <v>7759</v>
      </c>
      <c r="G61" s="3">
        <v>3.13</v>
      </c>
      <c r="H61" s="3">
        <f t="shared" si="0"/>
        <v>24285.67</v>
      </c>
    </row>
    <row r="62" spans="1:8" ht="42.2" customHeight="1" x14ac:dyDescent="0.2">
      <c r="A62" s="13"/>
      <c r="B62" s="5" t="s">
        <v>140</v>
      </c>
      <c r="C62" s="11">
        <v>48526057207</v>
      </c>
      <c r="D62" s="5" t="s">
        <v>141</v>
      </c>
      <c r="E62" s="5" t="s">
        <v>0</v>
      </c>
      <c r="F62" s="6">
        <v>2497</v>
      </c>
      <c r="G62" s="3">
        <v>2.64</v>
      </c>
      <c r="H62" s="3">
        <f t="shared" si="0"/>
        <v>6592.08</v>
      </c>
    </row>
    <row r="63" spans="1:8" ht="42.2" customHeight="1" x14ac:dyDescent="0.2">
      <c r="A63" s="13"/>
      <c r="B63" s="5" t="s">
        <v>142</v>
      </c>
      <c r="C63" s="11">
        <v>48526986538</v>
      </c>
      <c r="D63" s="5" t="s">
        <v>143</v>
      </c>
      <c r="E63" s="5" t="s">
        <v>0</v>
      </c>
      <c r="F63" s="7">
        <v>731</v>
      </c>
      <c r="G63" s="3">
        <v>2.0499999999999998</v>
      </c>
      <c r="H63" s="3">
        <f t="shared" si="0"/>
        <v>1498.55</v>
      </c>
    </row>
    <row r="64" spans="1:8" ht="42.2" customHeight="1" x14ac:dyDescent="0.2">
      <c r="A64" s="13"/>
      <c r="B64" s="5" t="s">
        <v>144</v>
      </c>
      <c r="C64" s="11">
        <v>48526986521</v>
      </c>
      <c r="D64" s="5" t="s">
        <v>145</v>
      </c>
      <c r="E64" s="5" t="s">
        <v>0</v>
      </c>
      <c r="F64" s="7">
        <v>672</v>
      </c>
      <c r="G64" s="3">
        <v>2.0499999999999998</v>
      </c>
      <c r="H64" s="3">
        <f t="shared" si="0"/>
        <v>1377.6</v>
      </c>
    </row>
    <row r="65" spans="1:8" ht="42.2" customHeight="1" x14ac:dyDescent="0.2">
      <c r="A65" s="13"/>
      <c r="B65" s="5" t="s">
        <v>146</v>
      </c>
      <c r="C65" s="11">
        <v>48526986811</v>
      </c>
      <c r="D65" s="5" t="s">
        <v>147</v>
      </c>
      <c r="E65" s="5" t="s">
        <v>0</v>
      </c>
      <c r="F65" s="6">
        <v>7672</v>
      </c>
      <c r="G65" s="3">
        <v>2.94</v>
      </c>
      <c r="H65" s="3">
        <f t="shared" si="0"/>
        <v>22555.68</v>
      </c>
    </row>
    <row r="66" spans="1:8" ht="42.2" customHeight="1" x14ac:dyDescent="0.2">
      <c r="A66" s="13"/>
      <c r="B66" s="5" t="s">
        <v>148</v>
      </c>
      <c r="C66" s="11">
        <v>48526986804</v>
      </c>
      <c r="D66" s="5" t="s">
        <v>149</v>
      </c>
      <c r="E66" s="5" t="s">
        <v>0</v>
      </c>
      <c r="F66" s="6">
        <v>7289</v>
      </c>
      <c r="G66" s="3">
        <v>2.94</v>
      </c>
      <c r="H66" s="3">
        <f t="shared" si="0"/>
        <v>21429.66</v>
      </c>
    </row>
    <row r="67" spans="1:8" ht="42.2" customHeight="1" x14ac:dyDescent="0.2">
      <c r="A67" s="13"/>
      <c r="B67" s="5" t="s">
        <v>150</v>
      </c>
      <c r="C67" s="11">
        <v>48526986798</v>
      </c>
      <c r="D67" s="5" t="s">
        <v>151</v>
      </c>
      <c r="E67" s="5" t="s">
        <v>0</v>
      </c>
      <c r="F67" s="6">
        <v>4419</v>
      </c>
      <c r="G67" s="3">
        <v>3.13</v>
      </c>
      <c r="H67" s="3">
        <f t="shared" ref="H67:H130" si="1">G67*F67</f>
        <v>13831.47</v>
      </c>
    </row>
    <row r="68" spans="1:8" ht="42.2" customHeight="1" x14ac:dyDescent="0.2">
      <c r="A68" s="13"/>
      <c r="B68" s="5" t="s">
        <v>152</v>
      </c>
      <c r="C68" s="11">
        <v>48526987313</v>
      </c>
      <c r="D68" s="5" t="s">
        <v>153</v>
      </c>
      <c r="E68" s="5" t="s">
        <v>0</v>
      </c>
      <c r="F68" s="6">
        <v>4636</v>
      </c>
      <c r="G68" s="3">
        <v>3.91</v>
      </c>
      <c r="H68" s="3">
        <f t="shared" si="1"/>
        <v>18126.760000000002</v>
      </c>
    </row>
    <row r="69" spans="1:8" ht="42.2" customHeight="1" x14ac:dyDescent="0.2">
      <c r="A69" s="13"/>
      <c r="B69" s="5" t="s">
        <v>154</v>
      </c>
      <c r="C69" s="11">
        <v>48526057573</v>
      </c>
      <c r="D69" s="5" t="s">
        <v>155</v>
      </c>
      <c r="E69" s="5" t="s">
        <v>0</v>
      </c>
      <c r="F69" s="6">
        <v>2107</v>
      </c>
      <c r="G69" s="3">
        <v>3.91</v>
      </c>
      <c r="H69" s="3">
        <f t="shared" si="1"/>
        <v>8238.3700000000008</v>
      </c>
    </row>
    <row r="70" spans="1:8" ht="42.2" customHeight="1" x14ac:dyDescent="0.2">
      <c r="A70" s="13"/>
      <c r="B70" s="5" t="s">
        <v>156</v>
      </c>
      <c r="C70" s="10">
        <v>5414959037669</v>
      </c>
      <c r="D70" s="5" t="s">
        <v>157</v>
      </c>
      <c r="E70" s="5" t="s">
        <v>0</v>
      </c>
      <c r="F70" s="7">
        <v>90</v>
      </c>
      <c r="G70" s="3">
        <v>2.64</v>
      </c>
      <c r="H70" s="3">
        <f t="shared" si="1"/>
        <v>237.60000000000002</v>
      </c>
    </row>
    <row r="71" spans="1:8" ht="42.2" customHeight="1" x14ac:dyDescent="0.2">
      <c r="A71" s="13"/>
      <c r="B71" s="5" t="s">
        <v>158</v>
      </c>
      <c r="C71" s="11">
        <v>48526057887</v>
      </c>
      <c r="D71" s="5" t="s">
        <v>159</v>
      </c>
      <c r="E71" s="5" t="s">
        <v>0</v>
      </c>
      <c r="F71" s="7">
        <v>184</v>
      </c>
      <c r="G71" s="3">
        <v>2.67</v>
      </c>
      <c r="H71" s="3">
        <f t="shared" si="1"/>
        <v>491.28</v>
      </c>
    </row>
    <row r="72" spans="1:8" ht="42.2" customHeight="1" x14ac:dyDescent="0.2">
      <c r="A72" s="13"/>
      <c r="B72" s="5" t="s">
        <v>160</v>
      </c>
      <c r="C72" s="10">
        <v>5414959031155</v>
      </c>
      <c r="D72" s="5" t="s">
        <v>161</v>
      </c>
      <c r="E72" s="5" t="s">
        <v>0</v>
      </c>
      <c r="F72" s="7">
        <v>307</v>
      </c>
      <c r="G72" s="3">
        <v>1.83</v>
      </c>
      <c r="H72" s="3">
        <f t="shared" si="1"/>
        <v>561.81000000000006</v>
      </c>
    </row>
    <row r="73" spans="1:8" ht="42.2" customHeight="1" x14ac:dyDescent="0.2">
      <c r="A73" s="13"/>
      <c r="B73" s="5" t="s">
        <v>162</v>
      </c>
      <c r="C73" s="11">
        <v>48526988587</v>
      </c>
      <c r="D73" s="5" t="s">
        <v>163</v>
      </c>
      <c r="E73" s="5" t="s">
        <v>0</v>
      </c>
      <c r="F73" s="6">
        <v>1494</v>
      </c>
      <c r="G73" s="3">
        <v>2.08</v>
      </c>
      <c r="H73" s="3">
        <f t="shared" si="1"/>
        <v>3107.52</v>
      </c>
    </row>
    <row r="74" spans="1:8" ht="42.2" customHeight="1" x14ac:dyDescent="0.2">
      <c r="A74" s="13"/>
      <c r="B74" s="5" t="s">
        <v>164</v>
      </c>
      <c r="C74" s="11">
        <v>48526988198</v>
      </c>
      <c r="D74" s="5" t="s">
        <v>165</v>
      </c>
      <c r="E74" s="5" t="s">
        <v>0</v>
      </c>
      <c r="F74" s="6">
        <v>2033</v>
      </c>
      <c r="G74" s="3">
        <v>2.08</v>
      </c>
      <c r="H74" s="3">
        <f t="shared" si="1"/>
        <v>4228.6400000000003</v>
      </c>
    </row>
    <row r="75" spans="1:8" ht="42.2" customHeight="1" x14ac:dyDescent="0.2">
      <c r="A75" s="13"/>
      <c r="B75" s="5" t="s">
        <v>166</v>
      </c>
      <c r="C75" s="11">
        <v>48526988242</v>
      </c>
      <c r="D75" s="5" t="s">
        <v>167</v>
      </c>
      <c r="E75" s="5" t="s">
        <v>0</v>
      </c>
      <c r="F75" s="6">
        <v>1279</v>
      </c>
      <c r="G75" s="3">
        <v>2.29</v>
      </c>
      <c r="H75" s="3">
        <f t="shared" si="1"/>
        <v>2928.91</v>
      </c>
    </row>
    <row r="76" spans="1:8" ht="42.2" customHeight="1" x14ac:dyDescent="0.2">
      <c r="A76" s="13"/>
      <c r="B76" s="5" t="s">
        <v>168</v>
      </c>
      <c r="C76" s="11">
        <v>48526057979</v>
      </c>
      <c r="D76" s="5" t="s">
        <v>169</v>
      </c>
      <c r="E76" s="5" t="s">
        <v>0</v>
      </c>
      <c r="F76" s="7">
        <v>76</v>
      </c>
      <c r="G76" s="3">
        <v>2.29</v>
      </c>
      <c r="H76" s="3">
        <f t="shared" si="1"/>
        <v>174.04</v>
      </c>
    </row>
    <row r="77" spans="1:8" ht="42.2" customHeight="1" x14ac:dyDescent="0.2">
      <c r="A77" s="13"/>
      <c r="B77" s="5" t="s">
        <v>170</v>
      </c>
      <c r="C77" s="11">
        <v>48526988273</v>
      </c>
      <c r="D77" s="5" t="s">
        <v>171</v>
      </c>
      <c r="E77" s="5" t="s">
        <v>0</v>
      </c>
      <c r="F77" s="7">
        <v>769</v>
      </c>
      <c r="G77" s="3">
        <v>2.0499999999999998</v>
      </c>
      <c r="H77" s="3">
        <f t="shared" si="1"/>
        <v>1576.4499999999998</v>
      </c>
    </row>
    <row r="78" spans="1:8" ht="42.2" customHeight="1" x14ac:dyDescent="0.2">
      <c r="A78" s="13"/>
      <c r="B78" s="5" t="s">
        <v>172</v>
      </c>
      <c r="C78" s="11">
        <v>48526983308</v>
      </c>
      <c r="D78" s="5" t="s">
        <v>173</v>
      </c>
      <c r="E78" s="5" t="s">
        <v>0</v>
      </c>
      <c r="F78" s="6">
        <v>7822</v>
      </c>
      <c r="G78" s="3">
        <v>1.72</v>
      </c>
      <c r="H78" s="3">
        <f t="shared" si="1"/>
        <v>13453.84</v>
      </c>
    </row>
    <row r="79" spans="1:8" ht="42.2" customHeight="1" x14ac:dyDescent="0.2">
      <c r="A79" s="13"/>
      <c r="B79" s="5" t="s">
        <v>174</v>
      </c>
      <c r="C79" s="11">
        <v>48526058181</v>
      </c>
      <c r="D79" s="5" t="s">
        <v>159</v>
      </c>
      <c r="E79" s="5" t="s">
        <v>0</v>
      </c>
      <c r="F79" s="6">
        <v>2720</v>
      </c>
      <c r="G79" s="3">
        <v>1.72</v>
      </c>
      <c r="H79" s="3">
        <f t="shared" si="1"/>
        <v>4678.3999999999996</v>
      </c>
    </row>
    <row r="80" spans="1:8" ht="42.2" customHeight="1" x14ac:dyDescent="0.2">
      <c r="A80" s="13"/>
      <c r="B80" s="5" t="s">
        <v>175</v>
      </c>
      <c r="C80" s="11">
        <v>48526058488</v>
      </c>
      <c r="D80" s="5" t="s">
        <v>176</v>
      </c>
      <c r="E80" s="5" t="s">
        <v>135</v>
      </c>
      <c r="F80" s="6">
        <v>33893</v>
      </c>
      <c r="G80" s="3">
        <v>5.49</v>
      </c>
      <c r="H80" s="3">
        <f t="shared" si="1"/>
        <v>186072.57</v>
      </c>
    </row>
    <row r="81" spans="1:8" ht="42.2" customHeight="1" x14ac:dyDescent="0.2">
      <c r="A81" s="13"/>
      <c r="B81" s="5" t="s">
        <v>177</v>
      </c>
      <c r="C81" s="11">
        <v>48526058532</v>
      </c>
      <c r="D81" s="5" t="s">
        <v>178</v>
      </c>
      <c r="E81" s="5" t="s">
        <v>135</v>
      </c>
      <c r="F81" s="6">
        <v>3917</v>
      </c>
      <c r="G81" s="3">
        <v>7.88</v>
      </c>
      <c r="H81" s="3">
        <f t="shared" si="1"/>
        <v>30865.96</v>
      </c>
    </row>
    <row r="82" spans="1:8" ht="42.2" customHeight="1" x14ac:dyDescent="0.2">
      <c r="A82" s="13"/>
      <c r="B82" s="5" t="s">
        <v>179</v>
      </c>
      <c r="C82" s="10">
        <v>5414959040782</v>
      </c>
      <c r="D82" s="5" t="s">
        <v>180</v>
      </c>
      <c r="E82" s="5" t="s">
        <v>135</v>
      </c>
      <c r="F82" s="6">
        <v>1443</v>
      </c>
      <c r="G82" s="3">
        <v>7.88</v>
      </c>
      <c r="H82" s="3">
        <f t="shared" si="1"/>
        <v>11370.84</v>
      </c>
    </row>
    <row r="83" spans="1:8" ht="42.2" customHeight="1" x14ac:dyDescent="0.2">
      <c r="A83" s="13"/>
      <c r="B83" s="5" t="s">
        <v>181</v>
      </c>
      <c r="C83" s="11">
        <v>48526058778</v>
      </c>
      <c r="D83" s="5" t="s">
        <v>182</v>
      </c>
      <c r="E83" s="5" t="s">
        <v>0</v>
      </c>
      <c r="F83" s="7">
        <v>19</v>
      </c>
      <c r="G83" s="3">
        <v>1.78</v>
      </c>
      <c r="H83" s="3">
        <f t="shared" si="1"/>
        <v>33.82</v>
      </c>
    </row>
    <row r="84" spans="1:8" ht="42.2" customHeight="1" x14ac:dyDescent="0.2">
      <c r="A84" s="13"/>
      <c r="B84" s="5" t="s">
        <v>183</v>
      </c>
      <c r="C84" s="11">
        <v>48526058907</v>
      </c>
      <c r="D84" s="5" t="s">
        <v>184</v>
      </c>
      <c r="E84" s="5" t="s">
        <v>135</v>
      </c>
      <c r="F84" s="6">
        <v>3237</v>
      </c>
      <c r="G84" s="3">
        <v>6.34</v>
      </c>
      <c r="H84" s="3">
        <f t="shared" si="1"/>
        <v>20522.579999999998</v>
      </c>
    </row>
    <row r="85" spans="1:8" ht="42.2" customHeight="1" x14ac:dyDescent="0.2">
      <c r="A85" s="13"/>
      <c r="B85" s="5" t="s">
        <v>185</v>
      </c>
      <c r="C85" s="11">
        <v>48526059126</v>
      </c>
      <c r="D85" s="5" t="s">
        <v>186</v>
      </c>
      <c r="E85" s="5" t="s">
        <v>135</v>
      </c>
      <c r="F85" s="6">
        <v>5739</v>
      </c>
      <c r="G85" s="3">
        <v>2.78</v>
      </c>
      <c r="H85" s="3">
        <f t="shared" si="1"/>
        <v>15954.419999999998</v>
      </c>
    </row>
    <row r="86" spans="1:8" ht="42.2" customHeight="1" x14ac:dyDescent="0.2">
      <c r="A86" s="13"/>
      <c r="B86" s="5" t="s">
        <v>187</v>
      </c>
      <c r="C86" s="11">
        <v>48526059997</v>
      </c>
      <c r="D86" s="5" t="s">
        <v>188</v>
      </c>
      <c r="E86" s="5" t="s">
        <v>135</v>
      </c>
      <c r="F86" s="7">
        <v>15</v>
      </c>
      <c r="G86" s="3">
        <v>3.32</v>
      </c>
      <c r="H86" s="3">
        <f t="shared" si="1"/>
        <v>49.8</v>
      </c>
    </row>
    <row r="87" spans="1:8" ht="42.2" customHeight="1" x14ac:dyDescent="0.2">
      <c r="A87" s="13"/>
      <c r="B87" s="5" t="s">
        <v>189</v>
      </c>
      <c r="C87" s="11">
        <v>48526061457</v>
      </c>
      <c r="D87" s="5" t="s">
        <v>190</v>
      </c>
      <c r="E87" s="5" t="s">
        <v>100</v>
      </c>
      <c r="F87" s="7">
        <v>272</v>
      </c>
      <c r="G87" s="3">
        <v>6.77</v>
      </c>
      <c r="H87" s="3">
        <f t="shared" si="1"/>
        <v>1841.4399999999998</v>
      </c>
    </row>
    <row r="88" spans="1:8" ht="42.2" customHeight="1" x14ac:dyDescent="0.2">
      <c r="A88" s="13"/>
      <c r="B88" s="5" t="s">
        <v>191</v>
      </c>
      <c r="C88" s="11">
        <v>48526061464</v>
      </c>
      <c r="D88" s="5" t="s">
        <v>192</v>
      </c>
      <c r="E88" s="5" t="s">
        <v>100</v>
      </c>
      <c r="F88" s="6">
        <v>986</v>
      </c>
      <c r="G88" s="3">
        <v>6.72</v>
      </c>
      <c r="H88" s="3">
        <f t="shared" si="1"/>
        <v>6625.92</v>
      </c>
    </row>
    <row r="89" spans="1:8" ht="42.2" customHeight="1" x14ac:dyDescent="0.2">
      <c r="A89" s="13"/>
      <c r="B89" s="5" t="s">
        <v>193</v>
      </c>
      <c r="C89" s="10">
        <v>5414959040966</v>
      </c>
      <c r="D89" s="5" t="s">
        <v>194</v>
      </c>
      <c r="E89" s="5" t="s">
        <v>103</v>
      </c>
      <c r="F89" s="7">
        <v>95</v>
      </c>
      <c r="G89" s="3">
        <v>2.37</v>
      </c>
      <c r="H89" s="3">
        <f t="shared" si="1"/>
        <v>225.15</v>
      </c>
    </row>
    <row r="90" spans="1:8" ht="42.2" customHeight="1" x14ac:dyDescent="0.2">
      <c r="A90" s="13"/>
      <c r="B90" s="5" t="s">
        <v>195</v>
      </c>
      <c r="C90" s="11">
        <v>48526061969</v>
      </c>
      <c r="D90" s="5" t="s">
        <v>196</v>
      </c>
      <c r="E90" s="5" t="s">
        <v>100</v>
      </c>
      <c r="F90" s="6">
        <v>1727</v>
      </c>
      <c r="G90" s="3">
        <v>3.86</v>
      </c>
      <c r="H90" s="3">
        <f t="shared" si="1"/>
        <v>6666.2199999999993</v>
      </c>
    </row>
    <row r="91" spans="1:8" ht="42.2" customHeight="1" x14ac:dyDescent="0.2">
      <c r="A91" s="13"/>
      <c r="B91" s="5" t="s">
        <v>197</v>
      </c>
      <c r="C91" s="11">
        <v>48526006502</v>
      </c>
      <c r="D91" s="5" t="s">
        <v>198</v>
      </c>
      <c r="E91" s="5" t="s">
        <v>103</v>
      </c>
      <c r="F91" s="6">
        <v>4246</v>
      </c>
      <c r="G91" s="3">
        <v>7.62</v>
      </c>
      <c r="H91" s="3">
        <f t="shared" si="1"/>
        <v>32354.52</v>
      </c>
    </row>
    <row r="92" spans="1:8" ht="42.2" customHeight="1" x14ac:dyDescent="0.2">
      <c r="A92" s="13"/>
      <c r="B92" s="5" t="s">
        <v>199</v>
      </c>
      <c r="C92" s="10">
        <v>5414959037058</v>
      </c>
      <c r="D92" s="5" t="s">
        <v>200</v>
      </c>
      <c r="E92" s="5" t="s">
        <v>44</v>
      </c>
      <c r="F92" s="7">
        <v>810</v>
      </c>
      <c r="G92" s="3">
        <v>6.04</v>
      </c>
      <c r="H92" s="3">
        <f t="shared" si="1"/>
        <v>4892.3999999999996</v>
      </c>
    </row>
    <row r="93" spans="1:8" ht="42.2" customHeight="1" x14ac:dyDescent="0.2">
      <c r="A93" s="13"/>
      <c r="B93" s="5" t="s">
        <v>201</v>
      </c>
      <c r="C93" s="10">
        <v>5414959037089</v>
      </c>
      <c r="D93" s="5" t="s">
        <v>202</v>
      </c>
      <c r="E93" s="5" t="s">
        <v>44</v>
      </c>
      <c r="F93" s="7">
        <v>317</v>
      </c>
      <c r="G93" s="3">
        <v>7.28</v>
      </c>
      <c r="H93" s="3">
        <f t="shared" si="1"/>
        <v>2307.7600000000002</v>
      </c>
    </row>
    <row r="94" spans="1:8" ht="42.2" customHeight="1" x14ac:dyDescent="0.2">
      <c r="A94" s="13"/>
      <c r="B94" s="5" t="s">
        <v>203</v>
      </c>
      <c r="C94" s="10">
        <v>5414959039502</v>
      </c>
      <c r="D94" s="5" t="s">
        <v>204</v>
      </c>
      <c r="E94" s="5" t="s">
        <v>44</v>
      </c>
      <c r="F94" s="7">
        <v>930</v>
      </c>
      <c r="G94" s="3">
        <v>4.83</v>
      </c>
      <c r="H94" s="3">
        <f t="shared" si="1"/>
        <v>4491.8999999999996</v>
      </c>
    </row>
    <row r="95" spans="1:8" ht="42.2" customHeight="1" x14ac:dyDescent="0.2">
      <c r="A95" s="13"/>
      <c r="B95" s="5" t="s">
        <v>205</v>
      </c>
      <c r="C95" s="10">
        <v>5414959037119</v>
      </c>
      <c r="D95" s="5" t="s">
        <v>206</v>
      </c>
      <c r="E95" s="5" t="s">
        <v>44</v>
      </c>
      <c r="F95" s="7">
        <v>68</v>
      </c>
      <c r="G95" s="3">
        <v>6.04</v>
      </c>
      <c r="H95" s="3">
        <f t="shared" si="1"/>
        <v>410.72</v>
      </c>
    </row>
    <row r="96" spans="1:8" ht="42.2" customHeight="1" x14ac:dyDescent="0.2">
      <c r="A96" s="13"/>
      <c r="B96" s="5" t="s">
        <v>207</v>
      </c>
      <c r="C96" s="11">
        <v>48526006731</v>
      </c>
      <c r="D96" s="5" t="s">
        <v>208</v>
      </c>
      <c r="E96" s="5" t="s">
        <v>103</v>
      </c>
      <c r="F96" s="7">
        <v>300</v>
      </c>
      <c r="G96" s="3">
        <v>2.1</v>
      </c>
      <c r="H96" s="3">
        <f t="shared" si="1"/>
        <v>630</v>
      </c>
    </row>
    <row r="97" spans="1:8" ht="42.2" customHeight="1" x14ac:dyDescent="0.2">
      <c r="A97" s="13"/>
      <c r="B97" s="5" t="s">
        <v>209</v>
      </c>
      <c r="C97" s="11">
        <v>48526006748</v>
      </c>
      <c r="D97" s="5" t="s">
        <v>210</v>
      </c>
      <c r="E97" s="5" t="s">
        <v>103</v>
      </c>
      <c r="F97" s="7">
        <v>103</v>
      </c>
      <c r="G97" s="3">
        <v>3.48</v>
      </c>
      <c r="H97" s="3">
        <f t="shared" si="1"/>
        <v>358.44</v>
      </c>
    </row>
    <row r="98" spans="1:8" ht="42.2" customHeight="1" x14ac:dyDescent="0.2">
      <c r="A98" s="13"/>
      <c r="B98" s="5" t="s">
        <v>211</v>
      </c>
      <c r="C98" s="10">
        <v>5414959037386</v>
      </c>
      <c r="D98" s="5" t="s">
        <v>212</v>
      </c>
      <c r="E98" s="5" t="s">
        <v>44</v>
      </c>
      <c r="F98" s="7">
        <v>128</v>
      </c>
      <c r="G98" s="3">
        <v>6.04</v>
      </c>
      <c r="H98" s="3">
        <f t="shared" si="1"/>
        <v>773.12</v>
      </c>
    </row>
    <row r="99" spans="1:8" ht="42.2" customHeight="1" x14ac:dyDescent="0.2">
      <c r="A99" s="13"/>
      <c r="B99" s="5" t="s">
        <v>213</v>
      </c>
      <c r="C99" s="10">
        <v>5414959036549</v>
      </c>
      <c r="D99" s="5" t="s">
        <v>214</v>
      </c>
      <c r="E99" s="5" t="s">
        <v>47</v>
      </c>
      <c r="F99" s="7">
        <v>682</v>
      </c>
      <c r="G99" s="3">
        <v>4.83</v>
      </c>
      <c r="H99" s="3">
        <f t="shared" si="1"/>
        <v>3294.06</v>
      </c>
    </row>
    <row r="100" spans="1:8" ht="42.2" customHeight="1" x14ac:dyDescent="0.2">
      <c r="A100" s="13"/>
      <c r="B100" s="5" t="s">
        <v>215</v>
      </c>
      <c r="C100" s="11">
        <v>48526008957</v>
      </c>
      <c r="D100" s="5" t="s">
        <v>216</v>
      </c>
      <c r="E100" s="5" t="s">
        <v>19</v>
      </c>
      <c r="F100" s="6">
        <v>4173</v>
      </c>
      <c r="G100" s="3">
        <v>3.61</v>
      </c>
      <c r="H100" s="3">
        <f t="shared" si="1"/>
        <v>15064.529999999999</v>
      </c>
    </row>
    <row r="101" spans="1:8" ht="42.2" customHeight="1" x14ac:dyDescent="0.2">
      <c r="A101" s="13"/>
      <c r="B101" s="5" t="s">
        <v>217</v>
      </c>
      <c r="C101" s="10">
        <v>5414959011782</v>
      </c>
      <c r="D101" s="5" t="s">
        <v>218</v>
      </c>
      <c r="E101" s="5" t="s">
        <v>47</v>
      </c>
      <c r="F101" s="7">
        <v>1256</v>
      </c>
      <c r="G101" s="3">
        <v>7.31</v>
      </c>
      <c r="H101" s="3">
        <f t="shared" si="1"/>
        <v>9181.3599999999988</v>
      </c>
    </row>
    <row r="102" spans="1:8" ht="42.2" customHeight="1" x14ac:dyDescent="0.2">
      <c r="A102" s="13"/>
      <c r="B102" s="5" t="s">
        <v>219</v>
      </c>
      <c r="C102" s="10">
        <v>5414959011805</v>
      </c>
      <c r="D102" s="5" t="s">
        <v>220</v>
      </c>
      <c r="E102" s="5" t="s">
        <v>47</v>
      </c>
      <c r="F102" s="6">
        <v>1638</v>
      </c>
      <c r="G102" s="3">
        <v>7.31</v>
      </c>
      <c r="H102" s="3">
        <f t="shared" si="1"/>
        <v>11973.779999999999</v>
      </c>
    </row>
    <row r="103" spans="1:8" ht="42.2" customHeight="1" x14ac:dyDescent="0.2">
      <c r="A103" s="13"/>
      <c r="B103" s="5" t="s">
        <v>221</v>
      </c>
      <c r="C103" s="10">
        <v>5414959036518</v>
      </c>
      <c r="D103" s="5" t="s">
        <v>222</v>
      </c>
      <c r="E103" s="5" t="s">
        <v>22</v>
      </c>
      <c r="F103" s="7">
        <v>863</v>
      </c>
      <c r="G103" s="3">
        <v>1.81</v>
      </c>
      <c r="H103" s="3">
        <f t="shared" si="1"/>
        <v>1562.03</v>
      </c>
    </row>
    <row r="104" spans="1:8" ht="42.2" customHeight="1" x14ac:dyDescent="0.2">
      <c r="A104" s="13"/>
      <c r="B104" s="5" t="s">
        <v>223</v>
      </c>
      <c r="C104" s="11">
        <v>48526928286</v>
      </c>
      <c r="D104" s="5" t="s">
        <v>224</v>
      </c>
      <c r="E104" s="5" t="s">
        <v>91</v>
      </c>
      <c r="F104" s="6">
        <v>4856</v>
      </c>
      <c r="G104" s="3"/>
      <c r="H104" s="3">
        <f t="shared" si="1"/>
        <v>0</v>
      </c>
    </row>
    <row r="105" spans="1:8" ht="42.2" customHeight="1" x14ac:dyDescent="0.2">
      <c r="A105" s="13"/>
      <c r="B105" s="5" t="s">
        <v>225</v>
      </c>
      <c r="C105" s="11">
        <v>48526929900</v>
      </c>
      <c r="D105" s="5" t="s">
        <v>226</v>
      </c>
      <c r="E105" s="5" t="s">
        <v>0</v>
      </c>
      <c r="F105" s="6">
        <v>6383</v>
      </c>
      <c r="G105" s="3"/>
      <c r="H105" s="3">
        <f t="shared" si="1"/>
        <v>0</v>
      </c>
    </row>
    <row r="106" spans="1:8" ht="42.2" customHeight="1" x14ac:dyDescent="0.2">
      <c r="A106" s="13"/>
      <c r="B106" s="5" t="s">
        <v>227</v>
      </c>
      <c r="C106" s="11">
        <v>48526989263</v>
      </c>
      <c r="D106" s="5" t="s">
        <v>228</v>
      </c>
      <c r="E106" s="5" t="s">
        <v>0</v>
      </c>
      <c r="F106" s="6">
        <v>6052</v>
      </c>
      <c r="G106" s="3"/>
      <c r="H106" s="3">
        <f t="shared" si="1"/>
        <v>0</v>
      </c>
    </row>
    <row r="107" spans="1:8" ht="42.2" customHeight="1" x14ac:dyDescent="0.2">
      <c r="A107" s="13"/>
      <c r="B107" s="5" t="s">
        <v>229</v>
      </c>
      <c r="C107" s="11">
        <v>48526989287</v>
      </c>
      <c r="D107" s="5" t="s">
        <v>230</v>
      </c>
      <c r="E107" s="5" t="s">
        <v>0</v>
      </c>
      <c r="F107" s="6">
        <v>3512</v>
      </c>
      <c r="G107" s="3">
        <v>1.81</v>
      </c>
      <c r="H107" s="3">
        <f t="shared" si="1"/>
        <v>6356.72</v>
      </c>
    </row>
    <row r="108" spans="1:8" ht="42.2" customHeight="1" x14ac:dyDescent="0.2">
      <c r="A108" s="13"/>
      <c r="B108" s="5" t="s">
        <v>231</v>
      </c>
      <c r="C108" s="11">
        <v>48526929931</v>
      </c>
      <c r="D108" s="5" t="s">
        <v>232</v>
      </c>
      <c r="E108" s="5" t="s">
        <v>0</v>
      </c>
      <c r="F108" s="6">
        <v>1159</v>
      </c>
      <c r="G108" s="3">
        <v>1.81</v>
      </c>
      <c r="H108" s="3">
        <f t="shared" si="1"/>
        <v>2097.79</v>
      </c>
    </row>
    <row r="109" spans="1:8" ht="42.2" customHeight="1" x14ac:dyDescent="0.2">
      <c r="A109" s="13"/>
      <c r="B109" s="5" t="s">
        <v>233</v>
      </c>
      <c r="C109" s="11">
        <v>48526940448</v>
      </c>
      <c r="D109" s="5" t="s">
        <v>234</v>
      </c>
      <c r="E109" s="5" t="s">
        <v>91</v>
      </c>
      <c r="F109" s="6">
        <v>3390</v>
      </c>
      <c r="G109" s="3">
        <v>2.83</v>
      </c>
      <c r="H109" s="3">
        <f t="shared" si="1"/>
        <v>9593.7000000000007</v>
      </c>
    </row>
    <row r="110" spans="1:8" ht="42.2" customHeight="1" x14ac:dyDescent="0.2">
      <c r="A110" s="13"/>
      <c r="B110" s="5" t="s">
        <v>235</v>
      </c>
      <c r="C110" s="11">
        <v>48526096282</v>
      </c>
      <c r="D110" s="5" t="s">
        <v>236</v>
      </c>
      <c r="E110" s="5" t="s">
        <v>19</v>
      </c>
      <c r="F110" s="6">
        <v>1388</v>
      </c>
      <c r="G110" s="3">
        <v>2.4300000000000002</v>
      </c>
      <c r="H110" s="3">
        <f t="shared" si="1"/>
        <v>3372.84</v>
      </c>
    </row>
    <row r="111" spans="1:8" ht="42.2" customHeight="1" x14ac:dyDescent="0.2">
      <c r="A111" s="13"/>
      <c r="B111" s="5" t="s">
        <v>237</v>
      </c>
      <c r="C111" s="11">
        <v>48526098507</v>
      </c>
      <c r="D111" s="5" t="s">
        <v>238</v>
      </c>
      <c r="E111" s="5" t="s">
        <v>19</v>
      </c>
      <c r="F111" s="6">
        <v>1795</v>
      </c>
      <c r="G111" s="3">
        <v>2.54</v>
      </c>
      <c r="H111" s="3">
        <f t="shared" si="1"/>
        <v>4559.3</v>
      </c>
    </row>
    <row r="112" spans="1:8" ht="42.2" customHeight="1" x14ac:dyDescent="0.2">
      <c r="A112" s="13"/>
      <c r="B112" s="5" t="s">
        <v>239</v>
      </c>
      <c r="C112" s="11">
        <v>48526098958</v>
      </c>
      <c r="D112" s="5" t="s">
        <v>240</v>
      </c>
      <c r="E112" s="5" t="s">
        <v>47</v>
      </c>
      <c r="F112" s="7">
        <v>177</v>
      </c>
      <c r="G112" s="3">
        <v>7.01</v>
      </c>
      <c r="H112" s="3">
        <f t="shared" si="1"/>
        <v>1240.77</v>
      </c>
    </row>
    <row r="113" spans="1:8" ht="42.2" customHeight="1" x14ac:dyDescent="0.2">
      <c r="A113" s="13"/>
      <c r="B113" s="5" t="s">
        <v>241</v>
      </c>
      <c r="C113" s="10">
        <v>5414959025444</v>
      </c>
      <c r="D113" s="5" t="s">
        <v>242</v>
      </c>
      <c r="E113" s="13"/>
      <c r="F113" s="7">
        <v>553</v>
      </c>
      <c r="G113" s="3">
        <v>17.510000000000002</v>
      </c>
      <c r="H113" s="3">
        <f t="shared" si="1"/>
        <v>9683.0300000000007</v>
      </c>
    </row>
    <row r="114" spans="1:8" ht="42.2" customHeight="1" x14ac:dyDescent="0.2">
      <c r="A114" s="13"/>
      <c r="B114" s="5" t="s">
        <v>243</v>
      </c>
      <c r="C114" s="11">
        <v>48526099566</v>
      </c>
      <c r="D114" s="5" t="s">
        <v>244</v>
      </c>
      <c r="E114" s="5" t="s">
        <v>19</v>
      </c>
      <c r="F114" s="7">
        <v>168</v>
      </c>
      <c r="G114" s="3">
        <v>3.33</v>
      </c>
      <c r="H114" s="3">
        <f t="shared" si="1"/>
        <v>559.44000000000005</v>
      </c>
    </row>
    <row r="115" spans="1:8" ht="42.2" customHeight="1" x14ac:dyDescent="0.2">
      <c r="A115" s="13"/>
      <c r="B115" s="5" t="s">
        <v>245</v>
      </c>
      <c r="C115" s="10">
        <v>5414959037249</v>
      </c>
      <c r="D115" s="5" t="s">
        <v>246</v>
      </c>
      <c r="E115" s="5" t="s">
        <v>44</v>
      </c>
      <c r="F115" s="7">
        <v>99</v>
      </c>
      <c r="G115" s="3">
        <v>30.18</v>
      </c>
      <c r="H115" s="3">
        <f t="shared" si="1"/>
        <v>2987.82</v>
      </c>
    </row>
    <row r="116" spans="1:8" ht="42.2" customHeight="1" x14ac:dyDescent="0.2">
      <c r="A116" s="13"/>
      <c r="B116" s="5" t="s">
        <v>247</v>
      </c>
      <c r="C116" s="10">
        <v>5414959024270</v>
      </c>
      <c r="D116" s="5" t="s">
        <v>248</v>
      </c>
      <c r="E116" s="5" t="s">
        <v>44</v>
      </c>
      <c r="F116" s="6">
        <v>1584</v>
      </c>
      <c r="G116" s="3">
        <v>8.31</v>
      </c>
      <c r="H116" s="3">
        <f t="shared" si="1"/>
        <v>13163.04</v>
      </c>
    </row>
    <row r="117" spans="1:8" ht="42.2" customHeight="1" x14ac:dyDescent="0.2">
      <c r="A117" s="13"/>
      <c r="B117" s="5" t="s">
        <v>249</v>
      </c>
      <c r="C117" s="11">
        <v>48526670161</v>
      </c>
      <c r="D117" s="5" t="s">
        <v>248</v>
      </c>
      <c r="E117" s="5" t="s">
        <v>44</v>
      </c>
      <c r="F117" s="6">
        <v>3342</v>
      </c>
      <c r="G117" s="3">
        <v>10</v>
      </c>
      <c r="H117" s="3">
        <f t="shared" si="1"/>
        <v>33420</v>
      </c>
    </row>
    <row r="118" spans="1:8" ht="42.2" customHeight="1" x14ac:dyDescent="0.2">
      <c r="A118" s="13"/>
      <c r="B118" s="5" t="s">
        <v>250</v>
      </c>
      <c r="C118" s="11">
        <v>48526670178</v>
      </c>
      <c r="D118" s="5" t="s">
        <v>251</v>
      </c>
      <c r="E118" s="5" t="s">
        <v>44</v>
      </c>
      <c r="F118" s="6">
        <v>3228</v>
      </c>
      <c r="G118" s="3">
        <v>10.49</v>
      </c>
      <c r="H118" s="3">
        <f t="shared" si="1"/>
        <v>33861.72</v>
      </c>
    </row>
    <row r="119" spans="1:8" ht="42.2" customHeight="1" x14ac:dyDescent="0.2">
      <c r="A119" s="13"/>
      <c r="B119" s="5" t="s">
        <v>252</v>
      </c>
      <c r="C119" s="11">
        <v>48526670185</v>
      </c>
      <c r="D119" s="5" t="s">
        <v>253</v>
      </c>
      <c r="E119" s="5" t="s">
        <v>44</v>
      </c>
      <c r="F119" s="6">
        <v>1704</v>
      </c>
      <c r="G119" s="3">
        <v>11.03</v>
      </c>
      <c r="H119" s="3">
        <f t="shared" si="1"/>
        <v>18795.12</v>
      </c>
    </row>
    <row r="120" spans="1:8" ht="42.2" customHeight="1" x14ac:dyDescent="0.2">
      <c r="A120" s="13"/>
      <c r="B120" s="5" t="s">
        <v>254</v>
      </c>
      <c r="C120" s="10">
        <v>5414959032831</v>
      </c>
      <c r="D120" s="5" t="s">
        <v>255</v>
      </c>
      <c r="E120" s="5" t="s">
        <v>44</v>
      </c>
      <c r="F120" s="7">
        <v>843</v>
      </c>
      <c r="G120" s="3">
        <v>24.95</v>
      </c>
      <c r="H120" s="3">
        <f t="shared" si="1"/>
        <v>21032.85</v>
      </c>
    </row>
    <row r="121" spans="1:8" ht="42.2" customHeight="1" x14ac:dyDescent="0.2">
      <c r="A121" s="13"/>
      <c r="B121" s="5" t="s">
        <v>256</v>
      </c>
      <c r="C121" s="10">
        <v>5414959033081</v>
      </c>
      <c r="D121" s="5" t="s">
        <v>255</v>
      </c>
      <c r="E121" s="5" t="s">
        <v>44</v>
      </c>
      <c r="F121" s="7">
        <v>105</v>
      </c>
      <c r="G121" s="3">
        <v>25.97</v>
      </c>
      <c r="H121" s="3">
        <f t="shared" si="1"/>
        <v>2726.85</v>
      </c>
    </row>
    <row r="122" spans="1:8" ht="42.2" customHeight="1" x14ac:dyDescent="0.2">
      <c r="A122" s="13"/>
      <c r="B122" s="5" t="s">
        <v>257</v>
      </c>
      <c r="C122" s="11">
        <v>48526675227</v>
      </c>
      <c r="D122" s="5" t="s">
        <v>258</v>
      </c>
      <c r="E122" s="5" t="s">
        <v>0</v>
      </c>
      <c r="F122" s="6">
        <v>2258</v>
      </c>
      <c r="G122" s="3">
        <v>3.29</v>
      </c>
      <c r="H122" s="3">
        <f t="shared" si="1"/>
        <v>7428.82</v>
      </c>
    </row>
    <row r="123" spans="1:8" ht="42.2" customHeight="1" x14ac:dyDescent="0.2">
      <c r="A123" s="13"/>
      <c r="B123" s="5" t="s">
        <v>259</v>
      </c>
      <c r="C123" s="11">
        <v>48526985784</v>
      </c>
      <c r="D123" s="5" t="s">
        <v>260</v>
      </c>
      <c r="E123" s="5" t="s">
        <v>261</v>
      </c>
      <c r="F123" s="6">
        <v>4457</v>
      </c>
      <c r="G123" s="3">
        <v>3.29</v>
      </c>
      <c r="H123" s="3">
        <f t="shared" si="1"/>
        <v>14663.53</v>
      </c>
    </row>
    <row r="124" spans="1:8" ht="42.2" customHeight="1" x14ac:dyDescent="0.2">
      <c r="A124" s="13"/>
      <c r="B124" s="5" t="s">
        <v>262</v>
      </c>
      <c r="C124" s="11">
        <v>48526988136</v>
      </c>
      <c r="D124" s="5" t="s">
        <v>263</v>
      </c>
      <c r="E124" s="5" t="s">
        <v>0</v>
      </c>
      <c r="F124" s="7">
        <v>554</v>
      </c>
      <c r="G124" s="3">
        <v>3.29</v>
      </c>
      <c r="H124" s="3">
        <f t="shared" si="1"/>
        <v>1822.66</v>
      </c>
    </row>
    <row r="125" spans="1:8" ht="42.2" customHeight="1" x14ac:dyDescent="0.2">
      <c r="A125" s="13"/>
      <c r="B125" s="5" t="s">
        <v>264</v>
      </c>
      <c r="C125" s="11">
        <v>48526676019</v>
      </c>
      <c r="D125" s="5" t="s">
        <v>265</v>
      </c>
      <c r="E125" s="5" t="s">
        <v>25</v>
      </c>
      <c r="F125" s="6">
        <v>12230</v>
      </c>
      <c r="G125" s="3">
        <v>4.9800000000000004</v>
      </c>
      <c r="H125" s="3">
        <f t="shared" si="1"/>
        <v>60905.400000000009</v>
      </c>
    </row>
    <row r="126" spans="1:8" ht="42.2" customHeight="1" x14ac:dyDescent="0.2">
      <c r="A126" s="13"/>
      <c r="B126" s="5" t="s">
        <v>266</v>
      </c>
      <c r="C126" s="10">
        <v>5414959014462</v>
      </c>
      <c r="D126" s="5" t="s">
        <v>267</v>
      </c>
      <c r="E126" s="5" t="s">
        <v>19</v>
      </c>
      <c r="F126" s="6">
        <v>1766</v>
      </c>
      <c r="G126" s="3">
        <v>3.47</v>
      </c>
      <c r="H126" s="3">
        <f t="shared" si="1"/>
        <v>6128.02</v>
      </c>
    </row>
    <row r="127" spans="1:8" ht="42.2" customHeight="1" x14ac:dyDescent="0.2">
      <c r="A127" s="13"/>
      <c r="B127" s="5" t="s">
        <v>268</v>
      </c>
      <c r="C127" s="11">
        <v>48526676149</v>
      </c>
      <c r="D127" s="5" t="s">
        <v>269</v>
      </c>
      <c r="E127" s="5" t="s">
        <v>22</v>
      </c>
      <c r="F127" s="6">
        <v>5721</v>
      </c>
      <c r="G127" s="3">
        <v>4.96</v>
      </c>
      <c r="H127" s="3">
        <f t="shared" si="1"/>
        <v>28376.16</v>
      </c>
    </row>
    <row r="128" spans="1:8" ht="42.2" customHeight="1" x14ac:dyDescent="0.2">
      <c r="A128" s="13"/>
      <c r="B128" s="5" t="s">
        <v>270</v>
      </c>
      <c r="C128" s="11">
        <v>48526676583</v>
      </c>
      <c r="D128" s="5" t="s">
        <v>271</v>
      </c>
      <c r="E128" s="5" t="s">
        <v>120</v>
      </c>
      <c r="F128" s="6">
        <v>1667</v>
      </c>
      <c r="G128" s="3">
        <v>4.53</v>
      </c>
      <c r="H128" s="3">
        <f t="shared" si="1"/>
        <v>7551.51</v>
      </c>
    </row>
    <row r="129" spans="1:8" ht="42.2" customHeight="1" x14ac:dyDescent="0.2">
      <c r="A129" s="13"/>
      <c r="B129" s="5" t="s">
        <v>272</v>
      </c>
      <c r="C129" s="11">
        <v>48526676590</v>
      </c>
      <c r="D129" s="5" t="s">
        <v>273</v>
      </c>
      <c r="E129" s="5" t="s">
        <v>274</v>
      </c>
      <c r="F129" s="7">
        <v>202</v>
      </c>
      <c r="G129" s="3">
        <v>12.39</v>
      </c>
      <c r="H129" s="3">
        <f t="shared" si="1"/>
        <v>2502.7800000000002</v>
      </c>
    </row>
    <row r="130" spans="1:8" ht="42.2" customHeight="1" x14ac:dyDescent="0.2">
      <c r="A130" s="13"/>
      <c r="B130" s="5" t="s">
        <v>275</v>
      </c>
      <c r="C130" s="11">
        <v>48526676620</v>
      </c>
      <c r="D130" s="5" t="s">
        <v>276</v>
      </c>
      <c r="E130" s="5" t="s">
        <v>25</v>
      </c>
      <c r="F130" s="7">
        <v>603</v>
      </c>
      <c r="G130" s="3">
        <v>3.4</v>
      </c>
      <c r="H130" s="3">
        <f t="shared" si="1"/>
        <v>2050.1999999999998</v>
      </c>
    </row>
    <row r="131" spans="1:8" ht="42.2" customHeight="1" x14ac:dyDescent="0.2">
      <c r="A131" s="13"/>
      <c r="B131" s="5" t="s">
        <v>277</v>
      </c>
      <c r="C131" s="11">
        <v>48526676934</v>
      </c>
      <c r="D131" s="5" t="s">
        <v>278</v>
      </c>
      <c r="E131" s="5" t="s">
        <v>25</v>
      </c>
      <c r="F131" s="6">
        <v>889</v>
      </c>
      <c r="G131" s="3">
        <v>5.53</v>
      </c>
      <c r="H131" s="3">
        <f t="shared" ref="H131:H141" si="2">G131*F131</f>
        <v>4916.17</v>
      </c>
    </row>
    <row r="132" spans="1:8" ht="42.2" customHeight="1" x14ac:dyDescent="0.2">
      <c r="A132" s="13"/>
      <c r="B132" s="5" t="s">
        <v>279</v>
      </c>
      <c r="C132" s="11">
        <v>48526677054</v>
      </c>
      <c r="D132" s="5" t="s">
        <v>280</v>
      </c>
      <c r="E132" s="5" t="s">
        <v>274</v>
      </c>
      <c r="F132" s="7">
        <v>833</v>
      </c>
      <c r="G132" s="3">
        <v>82.91</v>
      </c>
      <c r="H132" s="3">
        <f t="shared" si="2"/>
        <v>69064.03</v>
      </c>
    </row>
    <row r="133" spans="1:8" ht="42.2" customHeight="1" x14ac:dyDescent="0.2">
      <c r="A133" s="13"/>
      <c r="B133" s="5" t="s">
        <v>281</v>
      </c>
      <c r="C133" s="11">
        <v>48526677535</v>
      </c>
      <c r="D133" s="5" t="s">
        <v>282</v>
      </c>
      <c r="E133" s="5" t="s">
        <v>97</v>
      </c>
      <c r="F133" s="7">
        <v>111</v>
      </c>
      <c r="G133" s="3">
        <v>3.07</v>
      </c>
      <c r="H133" s="3">
        <f t="shared" si="2"/>
        <v>340.77</v>
      </c>
    </row>
    <row r="134" spans="1:8" ht="42.2" customHeight="1" x14ac:dyDescent="0.2">
      <c r="A134" s="13"/>
      <c r="B134" s="5" t="s">
        <v>283</v>
      </c>
      <c r="C134" s="11">
        <v>48526680153</v>
      </c>
      <c r="D134" s="5" t="s">
        <v>284</v>
      </c>
      <c r="E134" s="5" t="s">
        <v>44</v>
      </c>
      <c r="F134" s="7">
        <v>151</v>
      </c>
      <c r="G134" s="3">
        <v>4.8</v>
      </c>
      <c r="H134" s="3">
        <f t="shared" si="2"/>
        <v>724.8</v>
      </c>
    </row>
    <row r="135" spans="1:8" ht="42.2" customHeight="1" x14ac:dyDescent="0.2">
      <c r="A135" s="13"/>
      <c r="B135" s="5" t="s">
        <v>285</v>
      </c>
      <c r="C135" s="11">
        <v>48526680283</v>
      </c>
      <c r="D135" s="5" t="s">
        <v>286</v>
      </c>
      <c r="E135" s="5" t="s">
        <v>44</v>
      </c>
      <c r="F135" s="7">
        <v>433</v>
      </c>
      <c r="G135" s="3">
        <v>6.23</v>
      </c>
      <c r="H135" s="3">
        <f t="shared" si="2"/>
        <v>2697.59</v>
      </c>
    </row>
    <row r="136" spans="1:8" ht="42.2" customHeight="1" x14ac:dyDescent="0.2">
      <c r="A136" s="13"/>
      <c r="B136" s="5" t="s">
        <v>287</v>
      </c>
      <c r="C136" s="11">
        <v>48526690022</v>
      </c>
      <c r="D136" s="5" t="s">
        <v>288</v>
      </c>
      <c r="E136" s="5" t="s">
        <v>47</v>
      </c>
      <c r="F136" s="6">
        <v>16840</v>
      </c>
      <c r="G136" s="3">
        <v>4.8</v>
      </c>
      <c r="H136" s="3">
        <f t="shared" si="2"/>
        <v>80832</v>
      </c>
    </row>
    <row r="137" spans="1:8" ht="42.2" customHeight="1" x14ac:dyDescent="0.2">
      <c r="A137" s="13"/>
      <c r="B137" s="5" t="s">
        <v>289</v>
      </c>
      <c r="C137" s="11">
        <v>48526720354</v>
      </c>
      <c r="D137" s="5" t="s">
        <v>290</v>
      </c>
      <c r="E137" s="5" t="s">
        <v>274</v>
      </c>
      <c r="F137" s="6">
        <v>2418</v>
      </c>
      <c r="G137" s="3">
        <v>34.700000000000003</v>
      </c>
      <c r="H137" s="3">
        <f t="shared" si="2"/>
        <v>83904.6</v>
      </c>
    </row>
    <row r="138" spans="1:8" ht="42.2" customHeight="1" x14ac:dyDescent="0.2">
      <c r="A138" s="13"/>
      <c r="B138" s="5" t="s">
        <v>291</v>
      </c>
      <c r="C138" s="10">
        <v>5414959030752</v>
      </c>
      <c r="D138" s="5" t="s">
        <v>292</v>
      </c>
      <c r="E138" s="5" t="s">
        <v>44</v>
      </c>
      <c r="F138" s="7">
        <v>324</v>
      </c>
      <c r="G138" s="3">
        <v>74.739999999999995</v>
      </c>
      <c r="H138" s="3">
        <f t="shared" si="2"/>
        <v>24215.759999999998</v>
      </c>
    </row>
    <row r="139" spans="1:8" ht="42.2" customHeight="1" x14ac:dyDescent="0.2">
      <c r="A139" s="18"/>
      <c r="B139" s="8" t="s">
        <v>293</v>
      </c>
      <c r="C139" s="19">
        <v>5414959010884</v>
      </c>
      <c r="D139" s="8" t="s">
        <v>294</v>
      </c>
      <c r="E139" s="8" t="s">
        <v>94</v>
      </c>
      <c r="F139" s="9">
        <v>769</v>
      </c>
      <c r="G139" s="3">
        <v>16.34</v>
      </c>
      <c r="H139" s="3">
        <f t="shared" si="2"/>
        <v>12565.46</v>
      </c>
    </row>
    <row r="140" spans="1:8" ht="42.2" customHeight="1" x14ac:dyDescent="0.2">
      <c r="A140" s="24"/>
      <c r="B140" s="25" t="s">
        <v>299</v>
      </c>
      <c r="C140" s="26">
        <v>48526241705</v>
      </c>
      <c r="D140" s="25" t="s">
        <v>298</v>
      </c>
      <c r="E140" s="25" t="s">
        <v>94</v>
      </c>
      <c r="F140" s="26">
        <v>2959</v>
      </c>
      <c r="G140" s="3">
        <v>3.97</v>
      </c>
      <c r="H140" s="3">
        <f t="shared" si="2"/>
        <v>11747.230000000001</v>
      </c>
    </row>
    <row r="141" spans="1:8" ht="42.2" customHeight="1" x14ac:dyDescent="0.2">
      <c r="A141" s="24"/>
      <c r="B141" s="25" t="s">
        <v>296</v>
      </c>
      <c r="C141" s="26">
        <v>48526001736</v>
      </c>
      <c r="D141" s="25" t="s">
        <v>297</v>
      </c>
      <c r="E141" s="25" t="s">
        <v>94</v>
      </c>
      <c r="F141" s="26">
        <v>3033</v>
      </c>
      <c r="G141" s="3">
        <v>1.81</v>
      </c>
      <c r="H141" s="3">
        <f t="shared" si="2"/>
        <v>5489.7300000000005</v>
      </c>
    </row>
    <row r="142" spans="1:8" ht="18" customHeight="1" thickBot="1" x14ac:dyDescent="0.25">
      <c r="A142" s="20"/>
      <c r="B142" s="20"/>
      <c r="C142" s="20"/>
      <c r="D142" s="21"/>
      <c r="E142" s="22" t="s">
        <v>1</v>
      </c>
      <c r="F142" s="23">
        <f>SUM(F2:F141)</f>
        <v>603253</v>
      </c>
      <c r="G142" s="4"/>
      <c r="H142" s="4">
        <f>SUM(H2:H141)</f>
        <v>2863876.2299999977</v>
      </c>
    </row>
  </sheetData>
  <phoneticPr fontId="0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workbookViewId="0">
      <selection activeCell="F22" sqref="F22"/>
    </sheetView>
  </sheetViews>
  <sheetFormatPr defaultColWidth="9" defaultRowHeight="12.75" x14ac:dyDescent="0.2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 1</vt:lpstr>
      <vt:lpstr>Blad1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2019-12-03T18:52:31Z</dcterms:created>
  <dcterms:modified xsi:type="dcterms:W3CDTF">2020-01-08T09:12:08Z</dcterms:modified>
  <cp:category/>
</cp:coreProperties>
</file>